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20" windowWidth="20955" windowHeight="9975" activeTab="3"/>
  </bookViews>
  <sheets>
    <sheet name="Sheet1" sheetId="1" r:id="rId1"/>
    <sheet name="Sheet2" sheetId="2" r:id="rId2"/>
    <sheet name="Pesona Metro PO 1" sheetId="3" r:id="rId3"/>
    <sheet name="PesonaMetro Renovation" sheetId="4" r:id="rId4"/>
    <sheet name="PesonaMetro Bare Units" sheetId="5" r:id="rId5"/>
  </sheets>
  <calcPr calcId="145621"/>
</workbook>
</file>

<file path=xl/calcChain.xml><?xml version="1.0" encoding="utf-8"?>
<calcChain xmlns="http://schemas.openxmlformats.org/spreadsheetml/2006/main">
  <c r="G60" i="4" l="1"/>
  <c r="G59" i="4"/>
  <c r="G58" i="4"/>
  <c r="G57" i="4"/>
  <c r="G51" i="4"/>
  <c r="G49" i="4"/>
  <c r="G47" i="4"/>
  <c r="G46" i="4"/>
  <c r="G45" i="4"/>
  <c r="G44" i="4"/>
  <c r="G42" i="4"/>
  <c r="G40" i="4"/>
  <c r="G38" i="4"/>
  <c r="G36" i="4"/>
  <c r="G34" i="4"/>
  <c r="G33" i="4"/>
  <c r="G32" i="4"/>
  <c r="G30" i="4"/>
  <c r="G33" i="5" l="1"/>
  <c r="G31" i="5"/>
  <c r="G30" i="5" l="1"/>
  <c r="G29" i="5"/>
  <c r="G28" i="5"/>
  <c r="G27" i="5"/>
  <c r="G24" i="5"/>
  <c r="G22" i="5"/>
  <c r="G20" i="5"/>
  <c r="G15" i="5"/>
  <c r="G24" i="4" l="1"/>
  <c r="G23" i="4"/>
  <c r="G21" i="4"/>
  <c r="G18" i="4"/>
  <c r="G17" i="4"/>
  <c r="G16" i="4"/>
  <c r="G15" i="4"/>
  <c r="G30" i="3"/>
  <c r="G29" i="3"/>
  <c r="G27" i="3"/>
  <c r="G25" i="3"/>
  <c r="G23" i="3"/>
  <c r="G22" i="3"/>
  <c r="G21" i="3"/>
  <c r="G19" i="3"/>
  <c r="G18" i="3"/>
  <c r="G16" i="3"/>
  <c r="E22" i="2" l="1"/>
  <c r="E28" i="1" l="1"/>
</calcChain>
</file>

<file path=xl/sharedStrings.xml><?xml version="1.0" encoding="utf-8"?>
<sst xmlns="http://schemas.openxmlformats.org/spreadsheetml/2006/main" count="225" uniqueCount="141">
  <si>
    <r>
      <t xml:space="preserve">  Living bathrooms </t>
    </r>
    <r>
      <rPr>
        <sz val="18"/>
        <color indexed="23"/>
        <rFont val="Eras Medium ITC"/>
        <family val="2"/>
      </rPr>
      <t xml:space="preserve">SDN. BHD. </t>
    </r>
    <r>
      <rPr>
        <sz val="10"/>
        <color indexed="23"/>
        <rFont val="Eras Medium ITC"/>
        <family val="2"/>
      </rPr>
      <t>(342454-T)</t>
    </r>
  </si>
  <si>
    <t xml:space="preserve">213 &amp; 211, Jalan Maarof, </t>
  </si>
  <si>
    <t xml:space="preserve">Bangsar, 59100 Kuala Lumpur </t>
  </si>
  <si>
    <t>Tel: (603) 20939555 / 20939666  Fax: (603) 20939777</t>
  </si>
  <si>
    <t>Our ref: LB/Sastra/Claim14</t>
  </si>
  <si>
    <t>Pesona Metro Sdn Bhd</t>
  </si>
  <si>
    <t>No. 19, Jalan SB Indah 1/18,</t>
  </si>
  <si>
    <t>Taman Sungai Besi Indah,</t>
  </si>
  <si>
    <t>43300 Seri Kembangan, Selangor.</t>
  </si>
  <si>
    <t>Attn: Mr Yip</t>
  </si>
  <si>
    <t>Progress Claim for Sastra U-Thant Project</t>
  </si>
  <si>
    <t>Invoice</t>
  </si>
  <si>
    <t>D/O</t>
  </si>
  <si>
    <t>Date</t>
  </si>
  <si>
    <t>Total (RM)</t>
  </si>
  <si>
    <t>DO-02197</t>
  </si>
  <si>
    <t>DO-02198</t>
  </si>
  <si>
    <t>DO-02201</t>
  </si>
  <si>
    <t>DO-02203</t>
  </si>
  <si>
    <t>DO-02226</t>
  </si>
  <si>
    <t>DO-02229</t>
  </si>
  <si>
    <t>DO-02233</t>
  </si>
  <si>
    <t>DO-02239</t>
  </si>
  <si>
    <t>DO-02260</t>
  </si>
  <si>
    <t>Yours faithfully,</t>
  </si>
  <si>
    <t>Shelrine Lim</t>
  </si>
  <si>
    <t>(Director)</t>
  </si>
  <si>
    <t>DO-02309</t>
  </si>
  <si>
    <t>Total Renovation works</t>
  </si>
  <si>
    <t>D0-02309</t>
  </si>
  <si>
    <t>(4nos Anello access panel -Pent hse whirlpool</t>
  </si>
  <si>
    <t>Total claim no.14</t>
  </si>
  <si>
    <t>Date :  4th July 2014</t>
  </si>
  <si>
    <t>Our ref: LB/Tun Razak/Claim1</t>
  </si>
  <si>
    <t>Date :  20th Oct 2014</t>
  </si>
  <si>
    <t>Kumpulan CLO Bersekutu Sdn Bhd</t>
  </si>
  <si>
    <t>M16-7, Jalan  3/ 93A,</t>
  </si>
  <si>
    <t>Warisan Cityview,</t>
  </si>
  <si>
    <t>Off Jalan Batu 2 1/2, Jalan Ceras,</t>
  </si>
  <si>
    <t xml:space="preserve">56100, Kuala Lumpur. </t>
  </si>
  <si>
    <t>Attn: Mr Tham / Mr Wong</t>
  </si>
  <si>
    <t>Progress Claim for Tun Razak 328 Suite Project</t>
  </si>
  <si>
    <t>DO-02420</t>
  </si>
  <si>
    <t>DO-02428</t>
  </si>
  <si>
    <t>DO-02442</t>
  </si>
  <si>
    <t>Total claim no.1</t>
  </si>
  <si>
    <t>Date :  20th Dec 2014</t>
  </si>
  <si>
    <t>Our ref: LB/PesonaMetro/SastraUThant/1674</t>
  </si>
  <si>
    <t>No. 19, Jalan SB Indah 1/18</t>
  </si>
  <si>
    <t>Taman Sungai Besi Indah</t>
  </si>
  <si>
    <t>Seri Kembangan, Selangor.</t>
  </si>
  <si>
    <t>433000,</t>
  </si>
  <si>
    <t>Attn: Mr Kevin</t>
  </si>
  <si>
    <t>Re: Project Sastra U-Thant - Additional order</t>
  </si>
  <si>
    <t xml:space="preserve">Kindly issue Purchase Order for the goods already supplied as follows: </t>
  </si>
  <si>
    <t>DO-02365</t>
  </si>
  <si>
    <t>Unit Price (RM)</t>
  </si>
  <si>
    <t>Qty</t>
  </si>
  <si>
    <t>Description</t>
  </si>
  <si>
    <t>HG-96348000 Hansgrohe Focus E2 shower mixer</t>
  </si>
  <si>
    <t>chrome casing only</t>
  </si>
  <si>
    <t>Rubine CLX810-U 1B stainless steel sink</t>
  </si>
  <si>
    <t>DRV 045560000 Duravit Vero wash basin</t>
  </si>
  <si>
    <t>DRV Hinges for seat &amp; cover 006339</t>
  </si>
  <si>
    <t>Rubine JUX 610 Single bowl kitchen sink</t>
  </si>
  <si>
    <t>Atget PD-3138 6" x 6" floor grating</t>
  </si>
  <si>
    <t>HG-28514000 Hansgrohe Raindance S 120 Air 3jet</t>
  </si>
  <si>
    <t>hand shower - chrome</t>
  </si>
  <si>
    <t>DO-02398</t>
  </si>
  <si>
    <t>Claytan WB1049 Iris wash basin - white</t>
  </si>
  <si>
    <t>PVC Bottle trap c/w waste, plug &amp; chain</t>
  </si>
  <si>
    <t>DO-02549</t>
  </si>
  <si>
    <t>Anello AAPAN300 Acess panel - AN300</t>
  </si>
  <si>
    <t>TOTAL: RM</t>
  </si>
  <si>
    <t>Our ref: LB/PesonaMetro/SastraUThant/Renovation/1675</t>
  </si>
  <si>
    <t>Our ref: LB/PesonaMetro/SastraUThant/BareUnits/1676</t>
  </si>
  <si>
    <t>DRV 045560 Vero wash basin</t>
  </si>
  <si>
    <t>DRV 032542 Bacino counter top basin</t>
  </si>
  <si>
    <t>DRV 033955 D-code semi-recessed basin</t>
  </si>
  <si>
    <t>DRV 012809 Starck 3 2-piece WC - bowl</t>
  </si>
  <si>
    <t>DRV 0920100005 Starck 3 cistern alpine</t>
  </si>
  <si>
    <t>DRV 006389 Starck 3 seat &amp; cover</t>
  </si>
  <si>
    <t>Pegasus PPLB 354 acrylic built in long bath</t>
  </si>
  <si>
    <t>c/w step on waste &amp; outlet hose</t>
  </si>
  <si>
    <t>DRV 212501 Starck 3 bowl</t>
  </si>
  <si>
    <t xml:space="preserve">DRV 092040 Starck 3 cistern </t>
  </si>
  <si>
    <t xml:space="preserve">DRV 006339 soft-close seat &amp; cover </t>
  </si>
  <si>
    <t>DRV 4" connector</t>
  </si>
  <si>
    <t>Ozeon ELAVO1 angle valve</t>
  </si>
  <si>
    <t>flexible hose for Duravit WC</t>
  </si>
  <si>
    <t>Ozeon ECC01 close-couple washdown WC</t>
  </si>
  <si>
    <t>c/w tank trim, int fittings, 4" connector,</t>
  </si>
  <si>
    <t>c/w medium duty seat &amp; cover</t>
  </si>
  <si>
    <t>Ozeon Vinn ECC02 close-couple washdown</t>
  </si>
  <si>
    <t>WC</t>
  </si>
  <si>
    <t>c/w cistern &amp; lid; 2" offset connector</t>
  </si>
  <si>
    <t>c/w soft-close seat &amp; cover</t>
  </si>
  <si>
    <t>Ozeon Vinn MC01 wall-hung basin</t>
  </si>
  <si>
    <t>c/w wall screw sets</t>
  </si>
  <si>
    <t>Claytan Iris WC4501 washdown WC</t>
  </si>
  <si>
    <t>c/w cistern&amp; lid; int fittings; fixing bolts</t>
  </si>
  <si>
    <t>Claytan Iris WB1049 washbasin</t>
  </si>
  <si>
    <t xml:space="preserve">We were informed by QS that the following items are not in the contract. Kindly issue PO as follows: </t>
  </si>
  <si>
    <t>Arino T-2011-1W wall sink tap - lever handle</t>
  </si>
  <si>
    <t>Aluminium kitchen sink</t>
  </si>
  <si>
    <t>Arino T-78011 1/2" elongated basin tap</t>
  </si>
  <si>
    <t>Arino AR-851W overhead shower</t>
  </si>
  <si>
    <t>Arino stopcock T-78044</t>
  </si>
  <si>
    <t>TOTO T30ARQ13N ablution tap</t>
  </si>
  <si>
    <t>Arino T-78071 hose bib tap</t>
  </si>
  <si>
    <t>Rubine CLX-810U single bowl kitchen sink</t>
  </si>
  <si>
    <t xml:space="preserve">Attn: Mr Puah </t>
  </si>
  <si>
    <t>DO-01940</t>
  </si>
  <si>
    <t>DO-01912</t>
  </si>
  <si>
    <t>DO-01949</t>
  </si>
  <si>
    <t>DO-01893</t>
  </si>
  <si>
    <t>HG-31163000 Metris S wall-mounted basin</t>
  </si>
  <si>
    <t>mixer for concealed installation</t>
  </si>
  <si>
    <t>HG-13622180 basic set for Metris S basin mixer</t>
  </si>
  <si>
    <t>HG-31443000 Metris 4-hole bath mixer</t>
  </si>
  <si>
    <t xml:space="preserve">HG-13244180 basic set for Metris 4-hole bath </t>
  </si>
  <si>
    <t>mixer</t>
  </si>
  <si>
    <t>HG-27380000 Raindance E420 Air 1jet overhead</t>
  </si>
  <si>
    <t>shower with 100mm ceiling connector</t>
  </si>
  <si>
    <t>HG-27479000 extension arm for Raindance</t>
  </si>
  <si>
    <t>overhead shower</t>
  </si>
  <si>
    <t xml:space="preserve">HG-31465000 Metris S finish set for bath </t>
  </si>
  <si>
    <t>mixer with diverter for concealed installation</t>
  </si>
  <si>
    <t>HG-27884000 Raindance S120 Air 3jet handshower</t>
  </si>
  <si>
    <t>Unica'S Puro 0.9m wall bar set</t>
  </si>
  <si>
    <t xml:space="preserve">HG-27454000 Fixfit </t>
  </si>
  <si>
    <t>HG-31730009 Focus 100 basin mixer</t>
  </si>
  <si>
    <t>HG-31967000 Focus E2 concealed shower mixer</t>
  </si>
  <si>
    <t xml:space="preserve">HG-27771000 Croma 100 Vario handshower / </t>
  </si>
  <si>
    <t>Unica'C 0.9m wall bar set c/w Casetta soap dish</t>
  </si>
  <si>
    <t>Arino hand bidet set AR-110B c/w silver hose</t>
  </si>
  <si>
    <t>Arino angle valve T-72093</t>
  </si>
  <si>
    <t>HG-31023000 Metris S highriser w/o waste</t>
  </si>
  <si>
    <t xml:space="preserve">433000, </t>
  </si>
  <si>
    <t>Rubine 785-2 double bowl kitchen sink</t>
  </si>
  <si>
    <t>Rubine JUX 610 single bowl kitchen sink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</si>
</sst>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26"/>
      <color indexed="18"/>
      <name val="Eras Medium ITC"/>
      <family val="2"/>
    </font>
    <font>
      <sz val="18"/>
      <color indexed="23"/>
      <name val="Eras Medium ITC"/>
      <family val="2"/>
    </font>
    <font>
      <sz val="10"/>
      <color indexed="23"/>
      <name val="Eras Medium ITC"/>
      <family val="2"/>
    </font>
    <font>
      <sz val="10"/>
      <color indexed="23"/>
      <name val="MS Reference Sans Serif"/>
      <family val="2"/>
    </font>
    <font>
      <sz val="9"/>
      <color indexed="23"/>
      <name val="MS Reference Sans Serif"/>
      <family val="2"/>
    </font>
    <font>
      <b/>
      <sz val="9"/>
      <color indexed="23"/>
      <name val="MS Reference Sans Serif"/>
      <family val="2"/>
    </font>
    <font>
      <sz val="10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52">
    <xf numFmtId="0" fontId="0" fillId="0" borderId="0" xfId="0"/>
    <xf numFmtId="0" fontId="9" fillId="0" borderId="0" xfId="0" applyFont="1"/>
    <xf numFmtId="0" fontId="9" fillId="0" borderId="0" xfId="0" applyFont="1" applyAlignment="1">
      <alignment horizontal="center"/>
    </xf>
    <xf numFmtId="0" fontId="10" fillId="0" borderId="0" xfId="0" applyFont="1"/>
    <xf numFmtId="0" fontId="0" fillId="0" borderId="0" xfId="0" applyAlignment="1">
      <alignment horizontal="center"/>
    </xf>
    <xf numFmtId="14" fontId="9" fillId="0" borderId="0" xfId="0" applyNumberFormat="1" applyFont="1" applyAlignment="1">
      <alignment horizontal="center"/>
    </xf>
    <xf numFmtId="43" fontId="9" fillId="0" borderId="0" xfId="1" applyFont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/>
    <xf numFmtId="0" fontId="11" fillId="0" borderId="1" xfId="0" applyFont="1" applyBorder="1"/>
    <xf numFmtId="0" fontId="9" fillId="0" borderId="1" xfId="0" applyFont="1" applyBorder="1"/>
    <xf numFmtId="43" fontId="11" fillId="0" borderId="1" xfId="0" applyNumberFormat="1" applyFont="1" applyBorder="1"/>
    <xf numFmtId="0" fontId="11" fillId="0" borderId="0" xfId="0" applyFont="1" applyBorder="1"/>
    <xf numFmtId="0" fontId="9" fillId="0" borderId="0" xfId="0" applyFont="1" applyBorder="1"/>
    <xf numFmtId="43" fontId="11" fillId="0" borderId="0" xfId="0" applyNumberFormat="1" applyFont="1" applyBorder="1"/>
    <xf numFmtId="14" fontId="9" fillId="0" borderId="0" xfId="0" applyNumberFormat="1" applyFont="1" applyBorder="1"/>
    <xf numFmtId="43" fontId="9" fillId="0" borderId="0" xfId="0" applyNumberFormat="1" applyFont="1" applyBorder="1"/>
    <xf numFmtId="0" fontId="0" fillId="0" borderId="0" xfId="0" applyFont="1"/>
    <xf numFmtId="0" fontId="0" fillId="0" borderId="0" xfId="0" applyFont="1" applyAlignment="1">
      <alignment horizontal="center"/>
    </xf>
    <xf numFmtId="0" fontId="12" fillId="0" borderId="0" xfId="0" applyFont="1"/>
    <xf numFmtId="0" fontId="13" fillId="0" borderId="0" xfId="0" applyFont="1"/>
    <xf numFmtId="0" fontId="12" fillId="0" borderId="0" xfId="0" applyFont="1" applyAlignment="1">
      <alignment horizontal="center"/>
    </xf>
    <xf numFmtId="14" fontId="0" fillId="0" borderId="0" xfId="0" applyNumberFormat="1" applyFont="1" applyAlignment="1">
      <alignment horizontal="center"/>
    </xf>
    <xf numFmtId="0" fontId="12" fillId="0" borderId="0" xfId="0" applyFont="1" applyBorder="1"/>
    <xf numFmtId="0" fontId="0" fillId="0" borderId="0" xfId="0" applyFont="1" applyBorder="1"/>
    <xf numFmtId="0" fontId="0" fillId="0" borderId="0" xfId="0" applyFont="1" applyBorder="1" applyAlignment="1">
      <alignment horizontal="center"/>
    </xf>
    <xf numFmtId="14" fontId="0" fillId="0" borderId="0" xfId="0" applyNumberFormat="1" applyFont="1" applyBorder="1" applyAlignment="1">
      <alignment horizontal="center"/>
    </xf>
    <xf numFmtId="43" fontId="0" fillId="0" borderId="0" xfId="1" applyFont="1" applyBorder="1" applyAlignment="1">
      <alignment horizontal="center"/>
    </xf>
    <xf numFmtId="14" fontId="0" fillId="0" borderId="0" xfId="0" applyNumberFormat="1" applyFont="1" applyBorder="1" applyAlignment="1">
      <alignment horizontal="left"/>
    </xf>
    <xf numFmtId="0" fontId="0" fillId="0" borderId="0" xfId="0" applyFont="1" applyBorder="1" applyAlignment="1">
      <alignment horizontal="left"/>
    </xf>
    <xf numFmtId="0" fontId="0" fillId="0" borderId="0" xfId="0" applyFont="1" applyAlignment="1">
      <alignment horizontal="left"/>
    </xf>
    <xf numFmtId="43" fontId="0" fillId="0" borderId="0" xfId="1" applyFont="1"/>
    <xf numFmtId="0" fontId="0" fillId="0" borderId="0" xfId="1" applyNumberFormat="1" applyFont="1" applyAlignment="1">
      <alignment horizontal="center"/>
    </xf>
    <xf numFmtId="0" fontId="0" fillId="0" borderId="0" xfId="1" applyNumberFormat="1" applyFont="1" applyBorder="1" applyAlignment="1">
      <alignment horizontal="center"/>
    </xf>
    <xf numFmtId="0" fontId="12" fillId="0" borderId="0" xfId="0" applyNumberFormat="1" applyFont="1" applyBorder="1"/>
    <xf numFmtId="0" fontId="0" fillId="0" borderId="0" xfId="0" applyNumberFormat="1" applyFont="1"/>
    <xf numFmtId="0" fontId="0" fillId="0" borderId="0" xfId="0" applyNumberFormat="1" applyFont="1" applyAlignment="1">
      <alignment horizontal="center"/>
    </xf>
    <xf numFmtId="0" fontId="0" fillId="0" borderId="0" xfId="0" applyNumberFormat="1" applyFont="1" applyBorder="1" applyAlignment="1">
      <alignment horizontal="center"/>
    </xf>
    <xf numFmtId="0" fontId="0" fillId="0" borderId="0" xfId="0" applyNumberFormat="1" applyFont="1" applyFill="1" applyBorder="1" applyAlignment="1">
      <alignment horizontal="center"/>
    </xf>
    <xf numFmtId="0" fontId="12" fillId="0" borderId="1" xfId="0" applyNumberFormat="1" applyFont="1" applyBorder="1"/>
    <xf numFmtId="43" fontId="0" fillId="0" borderId="1" xfId="1" applyFont="1" applyBorder="1"/>
    <xf numFmtId="43" fontId="12" fillId="0" borderId="1" xfId="1" applyFont="1" applyBorder="1"/>
    <xf numFmtId="0" fontId="9" fillId="0" borderId="2" xfId="0" applyFont="1" applyBorder="1" applyAlignment="1">
      <alignment horizontal="center"/>
    </xf>
    <xf numFmtId="0" fontId="0" fillId="0" borderId="0" xfId="0" applyBorder="1"/>
    <xf numFmtId="14" fontId="9" fillId="0" borderId="0" xfId="0" applyNumberFormat="1" applyFont="1" applyBorder="1" applyAlignment="1">
      <alignment horizontal="center"/>
    </xf>
    <xf numFmtId="14" fontId="0" fillId="0" borderId="0" xfId="0" applyNumberFormat="1" applyAlignment="1">
      <alignment horizontal="center"/>
    </xf>
    <xf numFmtId="0" fontId="0" fillId="2" borderId="0" xfId="0" applyFill="1"/>
    <xf numFmtId="0" fontId="3" fillId="0" borderId="0" xfId="2" applyFont="1" applyAlignment="1">
      <alignment horizontal="center"/>
    </xf>
    <xf numFmtId="0" fontId="6" fillId="0" borderId="0" xfId="2" applyFont="1" applyAlignment="1">
      <alignment horizontal="center"/>
    </xf>
    <xf numFmtId="0" fontId="7" fillId="0" borderId="0" xfId="2" applyFont="1" applyAlignment="1">
      <alignment horizontal="center"/>
    </xf>
    <xf numFmtId="0" fontId="8" fillId="0" borderId="0" xfId="2" applyFont="1" applyAlignment="1">
      <alignment horizontal="center"/>
    </xf>
    <xf numFmtId="0" fontId="0" fillId="0" borderId="0" xfId="0" applyFill="1"/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8"/>
  <sheetViews>
    <sheetView workbookViewId="0">
      <selection sqref="A1:I39"/>
    </sheetView>
  </sheetViews>
  <sheetFormatPr defaultRowHeight="15" x14ac:dyDescent="0.25"/>
  <cols>
    <col min="1" max="1" width="10.42578125" customWidth="1"/>
    <col min="2" max="2" width="10.140625" customWidth="1"/>
    <col min="3" max="3" width="10.85546875" customWidth="1"/>
    <col min="4" max="4" width="11.7109375" customWidth="1"/>
    <col min="5" max="5" width="10.85546875" customWidth="1"/>
    <col min="7" max="7" width="10.5703125" customWidth="1"/>
    <col min="8" max="8" width="10.42578125" customWidth="1"/>
    <col min="9" max="9" width="3.140625" customWidth="1"/>
  </cols>
  <sheetData>
    <row r="1" spans="1:9" ht="33.75" x14ac:dyDescent="0.5">
      <c r="A1" s="47" t="s">
        <v>0</v>
      </c>
      <c r="B1" s="47"/>
      <c r="C1" s="47"/>
      <c r="D1" s="47"/>
      <c r="E1" s="47"/>
      <c r="F1" s="47"/>
      <c r="G1" s="47"/>
      <c r="H1" s="47"/>
      <c r="I1" s="47"/>
    </row>
    <row r="2" spans="1:9" x14ac:dyDescent="0.25">
      <c r="A2" s="48" t="s">
        <v>1</v>
      </c>
      <c r="B2" s="48"/>
      <c r="C2" s="48"/>
      <c r="D2" s="48"/>
      <c r="E2" s="48"/>
      <c r="F2" s="48"/>
      <c r="G2" s="48"/>
      <c r="H2" s="48"/>
      <c r="I2" s="48"/>
    </row>
    <row r="3" spans="1:9" x14ac:dyDescent="0.25">
      <c r="A3" s="49" t="s">
        <v>2</v>
      </c>
      <c r="B3" s="49"/>
      <c r="C3" s="49"/>
      <c r="D3" s="49"/>
      <c r="E3" s="49"/>
      <c r="F3" s="49"/>
      <c r="G3" s="49"/>
      <c r="H3" s="49"/>
      <c r="I3" s="49"/>
    </row>
    <row r="4" spans="1:9" x14ac:dyDescent="0.25">
      <c r="A4" s="50" t="s">
        <v>3</v>
      </c>
      <c r="B4" s="50"/>
      <c r="C4" s="50"/>
      <c r="D4" s="50"/>
      <c r="E4" s="50"/>
      <c r="F4" s="50"/>
      <c r="G4" s="50"/>
      <c r="H4" s="50"/>
      <c r="I4" s="50"/>
    </row>
    <row r="6" spans="1:9" x14ac:dyDescent="0.25">
      <c r="A6" s="1" t="s">
        <v>4</v>
      </c>
      <c r="B6" s="1"/>
      <c r="C6" s="1"/>
      <c r="D6" s="1"/>
      <c r="E6" s="1"/>
      <c r="F6" s="1"/>
      <c r="G6" s="1" t="s">
        <v>32</v>
      </c>
      <c r="H6" s="2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 t="s">
        <v>5</v>
      </c>
      <c r="B8" s="1"/>
      <c r="C8" s="1"/>
      <c r="D8" s="1"/>
      <c r="E8" s="1"/>
      <c r="F8" s="1"/>
      <c r="G8" s="1"/>
      <c r="H8" s="1"/>
      <c r="I8" s="1"/>
    </row>
    <row r="9" spans="1:9" x14ac:dyDescent="0.25">
      <c r="A9" s="1" t="s">
        <v>6</v>
      </c>
      <c r="B9" s="1"/>
      <c r="C9" s="1"/>
      <c r="D9" s="1"/>
      <c r="E9" s="1"/>
      <c r="F9" s="1"/>
      <c r="G9" s="1"/>
      <c r="H9" s="1"/>
      <c r="I9" s="1"/>
    </row>
    <row r="10" spans="1:9" x14ac:dyDescent="0.25">
      <c r="A10" s="1" t="s">
        <v>7</v>
      </c>
      <c r="B10" s="1"/>
      <c r="C10" s="1"/>
      <c r="D10" s="1"/>
      <c r="E10" s="1"/>
      <c r="F10" s="1"/>
      <c r="G10" s="1"/>
      <c r="H10" s="1"/>
      <c r="I10" s="1"/>
    </row>
    <row r="11" spans="1:9" x14ac:dyDescent="0.25">
      <c r="A11" s="1" t="s">
        <v>8</v>
      </c>
      <c r="B11" s="1"/>
      <c r="C11" s="1"/>
      <c r="D11" s="1"/>
      <c r="E11" s="1"/>
      <c r="F11" s="1"/>
      <c r="G11" s="1"/>
      <c r="H11" s="1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 t="s">
        <v>9</v>
      </c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3" t="s">
        <v>10</v>
      </c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7" t="s">
        <v>11</v>
      </c>
      <c r="C17" s="7" t="s">
        <v>12</v>
      </c>
      <c r="D17" s="7" t="s">
        <v>13</v>
      </c>
      <c r="E17" s="7" t="s">
        <v>14</v>
      </c>
      <c r="F17" s="8"/>
      <c r="G17" s="1"/>
      <c r="H17" s="1"/>
      <c r="I17" s="1"/>
    </row>
    <row r="18" spans="1:9" x14ac:dyDescent="0.25">
      <c r="A18" s="1"/>
      <c r="B18" s="2">
        <v>12542</v>
      </c>
      <c r="C18" s="2" t="s">
        <v>15</v>
      </c>
      <c r="D18" s="5">
        <v>41723</v>
      </c>
      <c r="E18" s="6">
        <v>16072</v>
      </c>
      <c r="F18" s="1"/>
      <c r="G18" s="1"/>
      <c r="H18" s="1"/>
      <c r="I18" s="1"/>
    </row>
    <row r="19" spans="1:9" x14ac:dyDescent="0.25">
      <c r="A19" s="1"/>
      <c r="B19" s="2">
        <v>12543</v>
      </c>
      <c r="C19" s="2" t="s">
        <v>16</v>
      </c>
      <c r="D19" s="5">
        <v>41723</v>
      </c>
      <c r="E19" s="6">
        <v>37444</v>
      </c>
      <c r="F19" s="1"/>
      <c r="G19" s="1"/>
      <c r="H19" s="1"/>
      <c r="I19" s="1"/>
    </row>
    <row r="20" spans="1:9" x14ac:dyDescent="0.25">
      <c r="A20" s="1"/>
      <c r="B20" s="2">
        <v>12546</v>
      </c>
      <c r="C20" s="2" t="s">
        <v>17</v>
      </c>
      <c r="D20" s="5">
        <v>41724</v>
      </c>
      <c r="E20" s="6">
        <v>1720</v>
      </c>
      <c r="F20" s="1"/>
      <c r="G20" s="1"/>
      <c r="H20" s="1"/>
      <c r="I20" s="1"/>
    </row>
    <row r="21" spans="1:9" x14ac:dyDescent="0.25">
      <c r="A21" s="1"/>
      <c r="B21" s="2">
        <v>12548</v>
      </c>
      <c r="C21" s="2" t="s">
        <v>18</v>
      </c>
      <c r="D21" s="5">
        <v>41726</v>
      </c>
      <c r="E21" s="6">
        <v>1200</v>
      </c>
      <c r="F21" s="1"/>
      <c r="G21" s="1"/>
      <c r="H21" s="1"/>
      <c r="I21" s="1"/>
    </row>
    <row r="22" spans="1:9" x14ac:dyDescent="0.25">
      <c r="A22" s="1"/>
      <c r="B22" s="2">
        <v>12601</v>
      </c>
      <c r="C22" s="2" t="s">
        <v>23</v>
      </c>
      <c r="D22" s="5">
        <v>41738</v>
      </c>
      <c r="E22" s="6">
        <v>20000</v>
      </c>
      <c r="F22" s="1"/>
      <c r="G22" s="1"/>
      <c r="H22" s="1"/>
      <c r="I22" s="1"/>
    </row>
    <row r="23" spans="1:9" x14ac:dyDescent="0.25">
      <c r="A23" s="1"/>
      <c r="B23" s="2">
        <v>12570</v>
      </c>
      <c r="C23" s="2" t="s">
        <v>19</v>
      </c>
      <c r="D23" s="5">
        <v>41747</v>
      </c>
      <c r="E23" s="6">
        <v>1192</v>
      </c>
      <c r="F23" s="1"/>
      <c r="G23" s="1"/>
      <c r="H23" s="1"/>
      <c r="I23" s="1"/>
    </row>
    <row r="24" spans="1:9" x14ac:dyDescent="0.25">
      <c r="A24" s="1"/>
      <c r="B24" s="2">
        <v>12573</v>
      </c>
      <c r="C24" s="2" t="s">
        <v>20</v>
      </c>
      <c r="D24" s="5">
        <v>41747</v>
      </c>
      <c r="E24" s="6">
        <v>3520</v>
      </c>
      <c r="F24" s="1"/>
      <c r="G24" s="1"/>
      <c r="H24" s="1"/>
      <c r="I24" s="1"/>
    </row>
    <row r="25" spans="1:9" x14ac:dyDescent="0.25">
      <c r="A25" s="1"/>
      <c r="B25" s="2">
        <v>12577</v>
      </c>
      <c r="C25" s="2" t="s">
        <v>21</v>
      </c>
      <c r="D25" s="5">
        <v>41753</v>
      </c>
      <c r="E25" s="6">
        <v>3200</v>
      </c>
      <c r="F25" s="1"/>
      <c r="G25" s="1"/>
      <c r="H25" s="1"/>
      <c r="I25" s="1"/>
    </row>
    <row r="26" spans="1:9" x14ac:dyDescent="0.25">
      <c r="A26" s="1"/>
      <c r="B26" s="2">
        <v>12582</v>
      </c>
      <c r="C26" s="2" t="s">
        <v>22</v>
      </c>
      <c r="D26" s="5">
        <v>41758</v>
      </c>
      <c r="E26" s="6">
        <v>312</v>
      </c>
      <c r="F26" s="1"/>
      <c r="G26" s="1"/>
      <c r="H26" s="1"/>
      <c r="I26" s="1"/>
    </row>
    <row r="27" spans="1:9" x14ac:dyDescent="0.25">
      <c r="A27" s="1"/>
      <c r="B27" s="2">
        <v>12654</v>
      </c>
      <c r="C27" s="2" t="s">
        <v>27</v>
      </c>
      <c r="D27" s="5">
        <v>41818</v>
      </c>
      <c r="E27" s="6">
        <v>700</v>
      </c>
      <c r="F27" s="1"/>
      <c r="G27" s="1"/>
      <c r="H27" s="1"/>
      <c r="I27" s="1"/>
    </row>
    <row r="28" spans="1:9" x14ac:dyDescent="0.25">
      <c r="A28" s="1"/>
      <c r="C28" s="9" t="s">
        <v>28</v>
      </c>
      <c r="D28" s="10"/>
      <c r="E28" s="11">
        <f>SUM(E18:E27)</f>
        <v>85360</v>
      </c>
      <c r="F28" s="1"/>
      <c r="G28" s="1"/>
      <c r="H28" s="1"/>
      <c r="I28" s="1"/>
    </row>
    <row r="29" spans="1:9" x14ac:dyDescent="0.25">
      <c r="A29" s="1"/>
      <c r="C29" s="12"/>
      <c r="D29" s="13"/>
      <c r="E29" s="14"/>
      <c r="F29" s="1"/>
      <c r="G29" s="1"/>
      <c r="H29" s="1"/>
      <c r="I29" s="1"/>
    </row>
    <row r="30" spans="1:9" x14ac:dyDescent="0.25">
      <c r="A30" s="1"/>
      <c r="B30" s="2">
        <v>12620</v>
      </c>
      <c r="C30" s="13" t="s">
        <v>29</v>
      </c>
      <c r="D30" s="15">
        <v>41818</v>
      </c>
      <c r="E30" s="16">
        <v>312</v>
      </c>
      <c r="F30" s="1"/>
      <c r="G30" s="1"/>
      <c r="H30" s="1"/>
      <c r="I30" s="1"/>
    </row>
    <row r="31" spans="1:9" x14ac:dyDescent="0.25">
      <c r="A31" s="1" t="s">
        <v>30</v>
      </c>
      <c r="C31" s="12"/>
      <c r="D31" s="13"/>
      <c r="E31" s="14"/>
      <c r="F31" s="1"/>
      <c r="G31" s="1"/>
      <c r="H31" s="1"/>
      <c r="I31" s="1"/>
    </row>
    <row r="32" spans="1:9" x14ac:dyDescent="0.25">
      <c r="A32" s="1"/>
      <c r="C32" s="9" t="s">
        <v>31</v>
      </c>
      <c r="D32" s="10"/>
      <c r="E32" s="11">
        <v>85022</v>
      </c>
      <c r="F32" s="1"/>
      <c r="G32" s="1"/>
      <c r="H32" s="1"/>
      <c r="I32" s="1"/>
    </row>
    <row r="33" spans="1:9" x14ac:dyDescent="0.25">
      <c r="A33" s="1"/>
      <c r="C33" s="12"/>
      <c r="D33" s="13"/>
      <c r="E33" s="14"/>
      <c r="F33" s="1"/>
      <c r="G33" s="1"/>
      <c r="H33" s="1"/>
      <c r="I33" s="1"/>
    </row>
    <row r="34" spans="1:9" x14ac:dyDescent="0.25">
      <c r="A34" s="1" t="s">
        <v>24</v>
      </c>
      <c r="F34" s="1"/>
      <c r="G34" s="1"/>
      <c r="H34" s="1"/>
      <c r="I34" s="1"/>
    </row>
    <row r="35" spans="1:9" x14ac:dyDescent="0.25">
      <c r="A35" s="1"/>
      <c r="F35" s="1"/>
      <c r="G35" s="1"/>
      <c r="H35" s="1"/>
      <c r="I35" s="1"/>
    </row>
    <row r="36" spans="1:9" x14ac:dyDescent="0.25">
      <c r="A36" s="1"/>
      <c r="F36" s="1"/>
      <c r="G36" s="1"/>
      <c r="H36" s="1"/>
      <c r="I36" s="1"/>
    </row>
    <row r="37" spans="1:9" x14ac:dyDescent="0.25">
      <c r="A37" s="1" t="s">
        <v>25</v>
      </c>
      <c r="F37" s="1"/>
      <c r="G37" s="1"/>
      <c r="H37" s="1"/>
      <c r="I37" s="1"/>
    </row>
    <row r="38" spans="1:9" x14ac:dyDescent="0.25">
      <c r="A38" s="1" t="s">
        <v>26</v>
      </c>
      <c r="F38" s="1"/>
      <c r="G38" s="1"/>
      <c r="H38" s="1"/>
      <c r="I38" s="1"/>
    </row>
    <row r="39" spans="1:9" x14ac:dyDescent="0.25">
      <c r="A39" s="1"/>
      <c r="B39" s="2"/>
      <c r="C39" s="2"/>
      <c r="D39" s="2"/>
      <c r="E39" s="2"/>
      <c r="F39" s="1"/>
      <c r="G39" s="1"/>
      <c r="H39" s="1"/>
      <c r="I39" s="1"/>
    </row>
    <row r="40" spans="1:9" x14ac:dyDescent="0.25">
      <c r="A40" s="1"/>
      <c r="B40" s="2"/>
      <c r="C40" s="2"/>
      <c r="D40" s="2"/>
      <c r="E40" s="2"/>
      <c r="F40" s="1"/>
      <c r="G40" s="1"/>
      <c r="H40" s="1"/>
      <c r="I40" s="1"/>
    </row>
    <row r="41" spans="1:9" x14ac:dyDescent="0.25">
      <c r="A41" s="1"/>
      <c r="B41" s="2"/>
      <c r="C41" s="2"/>
      <c r="D41" s="2"/>
      <c r="E41" s="2"/>
      <c r="F41" s="1"/>
      <c r="G41" s="1"/>
      <c r="H41" s="1"/>
      <c r="I41" s="1"/>
    </row>
    <row r="42" spans="1:9" x14ac:dyDescent="0.25">
      <c r="A42" s="1"/>
      <c r="B42" s="2"/>
      <c r="C42" s="2"/>
      <c r="D42" s="2"/>
      <c r="E42" s="2"/>
      <c r="F42" s="1"/>
      <c r="G42" s="1"/>
      <c r="H42" s="1"/>
      <c r="I42" s="1"/>
    </row>
    <row r="43" spans="1:9" x14ac:dyDescent="0.25">
      <c r="A43" s="1"/>
      <c r="B43" s="2"/>
      <c r="C43" s="2"/>
      <c r="D43" s="2"/>
      <c r="E43" s="2"/>
      <c r="F43" s="1"/>
      <c r="G43" s="1"/>
      <c r="H43" s="1"/>
      <c r="I43" s="1"/>
    </row>
    <row r="44" spans="1:9" x14ac:dyDescent="0.25">
      <c r="A44" s="1"/>
      <c r="B44" s="2"/>
      <c r="C44" s="2"/>
      <c r="D44" s="2"/>
      <c r="E44" s="2"/>
      <c r="F44" s="1"/>
      <c r="G44" s="1"/>
      <c r="H44" s="1"/>
      <c r="I44" s="1"/>
    </row>
    <row r="45" spans="1:9" x14ac:dyDescent="0.25">
      <c r="A45" s="1"/>
      <c r="B45" s="2"/>
      <c r="C45" s="2"/>
      <c r="D45" s="2"/>
      <c r="E45" s="2"/>
      <c r="F45" s="1"/>
      <c r="G45" s="1"/>
      <c r="H45" s="1"/>
      <c r="I45" s="1"/>
    </row>
    <row r="46" spans="1:9" x14ac:dyDescent="0.25">
      <c r="A46" s="1"/>
      <c r="B46" s="2"/>
      <c r="C46" s="2"/>
      <c r="D46" s="2"/>
      <c r="E46" s="2"/>
      <c r="F46" s="1"/>
      <c r="G46" s="1"/>
      <c r="H46" s="1"/>
      <c r="I46" s="1"/>
    </row>
    <row r="47" spans="1:9" x14ac:dyDescent="0.25">
      <c r="A47" s="1"/>
      <c r="B47" s="2"/>
      <c r="C47" s="2"/>
      <c r="D47" s="2"/>
      <c r="E47" s="2"/>
      <c r="F47" s="1"/>
      <c r="G47" s="1"/>
      <c r="H47" s="1"/>
      <c r="I47" s="1"/>
    </row>
    <row r="48" spans="1:9" x14ac:dyDescent="0.25">
      <c r="B48" s="4"/>
      <c r="C48" s="4"/>
      <c r="D48" s="4"/>
      <c r="E48" s="4"/>
    </row>
  </sheetData>
  <mergeCells count="4">
    <mergeCell ref="A1:I1"/>
    <mergeCell ref="A2:I2"/>
    <mergeCell ref="A3:I3"/>
    <mergeCell ref="A4:I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topLeftCell="A2" workbookViewId="0">
      <selection activeCell="B34" sqref="B34"/>
    </sheetView>
  </sheetViews>
  <sheetFormatPr defaultRowHeight="15" x14ac:dyDescent="0.25"/>
  <cols>
    <col min="4" max="4" width="10.5703125" customWidth="1"/>
    <col min="5" max="5" width="12" customWidth="1"/>
  </cols>
  <sheetData>
    <row r="1" spans="1:9" ht="33.75" x14ac:dyDescent="0.5">
      <c r="A1" s="47" t="s">
        <v>0</v>
      </c>
      <c r="B1" s="47"/>
      <c r="C1" s="47"/>
      <c r="D1" s="47"/>
      <c r="E1" s="47"/>
      <c r="F1" s="47"/>
      <c r="G1" s="47"/>
      <c r="H1" s="47"/>
      <c r="I1" s="47"/>
    </row>
    <row r="2" spans="1:9" x14ac:dyDescent="0.25">
      <c r="A2" s="48" t="s">
        <v>1</v>
      </c>
      <c r="B2" s="48"/>
      <c r="C2" s="48"/>
      <c r="D2" s="48"/>
      <c r="E2" s="48"/>
      <c r="F2" s="48"/>
      <c r="G2" s="48"/>
      <c r="H2" s="48"/>
      <c r="I2" s="48"/>
    </row>
    <row r="3" spans="1:9" x14ac:dyDescent="0.25">
      <c r="A3" s="49" t="s">
        <v>2</v>
      </c>
      <c r="B3" s="49"/>
      <c r="C3" s="49"/>
      <c r="D3" s="49"/>
      <c r="E3" s="49"/>
      <c r="F3" s="49"/>
      <c r="G3" s="49"/>
      <c r="H3" s="49"/>
      <c r="I3" s="49"/>
    </row>
    <row r="4" spans="1:9" x14ac:dyDescent="0.25">
      <c r="A4" s="50" t="s">
        <v>3</v>
      </c>
      <c r="B4" s="50"/>
      <c r="C4" s="50"/>
      <c r="D4" s="50"/>
      <c r="E4" s="50"/>
      <c r="F4" s="50"/>
      <c r="G4" s="50"/>
      <c r="H4" s="50"/>
      <c r="I4" s="50"/>
    </row>
    <row r="6" spans="1:9" x14ac:dyDescent="0.25">
      <c r="A6" s="1" t="s">
        <v>33</v>
      </c>
      <c r="B6" s="1"/>
      <c r="C6" s="1"/>
      <c r="D6" s="1"/>
      <c r="E6" s="1"/>
      <c r="F6" s="1"/>
      <c r="G6" s="1" t="s">
        <v>34</v>
      </c>
      <c r="H6" s="2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 t="s">
        <v>35</v>
      </c>
      <c r="B8" s="1"/>
      <c r="C8" s="1"/>
      <c r="D8" s="1"/>
      <c r="E8" s="1"/>
      <c r="F8" s="1"/>
      <c r="G8" s="1"/>
      <c r="H8" s="1"/>
      <c r="I8" s="1"/>
    </row>
    <row r="9" spans="1:9" x14ac:dyDescent="0.25">
      <c r="A9" s="1" t="s">
        <v>36</v>
      </c>
      <c r="B9" s="1"/>
      <c r="C9" s="1"/>
      <c r="D9" s="1"/>
      <c r="E9" s="1"/>
      <c r="F9" s="1"/>
      <c r="G9" s="1"/>
      <c r="H9" s="1"/>
      <c r="I9" s="1"/>
    </row>
    <row r="10" spans="1:9" x14ac:dyDescent="0.25">
      <c r="A10" s="1" t="s">
        <v>37</v>
      </c>
      <c r="B10" s="1"/>
      <c r="C10" s="1"/>
      <c r="D10" s="1"/>
      <c r="E10" s="1"/>
      <c r="F10" s="1"/>
      <c r="G10" s="1"/>
      <c r="H10" s="1"/>
      <c r="I10" s="1"/>
    </row>
    <row r="11" spans="1:9" x14ac:dyDescent="0.25">
      <c r="A11" s="1" t="s">
        <v>38</v>
      </c>
      <c r="B11" s="1"/>
      <c r="C11" s="1"/>
      <c r="D11" s="1"/>
      <c r="E11" s="1"/>
      <c r="F11" s="1"/>
      <c r="G11" s="1"/>
      <c r="H11" s="1"/>
      <c r="I11" s="1"/>
    </row>
    <row r="12" spans="1:9" x14ac:dyDescent="0.25">
      <c r="A12" s="1" t="s">
        <v>39</v>
      </c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8" t="s">
        <v>40</v>
      </c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3" t="s">
        <v>41</v>
      </c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7" t="s">
        <v>11</v>
      </c>
      <c r="C17" s="7" t="s">
        <v>12</v>
      </c>
      <c r="D17" s="7" t="s">
        <v>13</v>
      </c>
      <c r="E17" s="7" t="s">
        <v>14</v>
      </c>
      <c r="F17" s="8"/>
      <c r="G17" s="1"/>
      <c r="H17" s="1"/>
      <c r="I17" s="1"/>
    </row>
    <row r="18" spans="1:9" x14ac:dyDescent="0.25">
      <c r="A18" s="1"/>
      <c r="B18" s="2">
        <v>12769</v>
      </c>
      <c r="C18" s="2" t="s">
        <v>42</v>
      </c>
      <c r="D18" s="5">
        <v>41912</v>
      </c>
      <c r="E18" s="6">
        <v>3872</v>
      </c>
      <c r="F18" s="1"/>
      <c r="G18" s="1"/>
      <c r="H18" s="1"/>
      <c r="I18" s="1"/>
    </row>
    <row r="19" spans="1:9" x14ac:dyDescent="0.25">
      <c r="A19" s="1"/>
      <c r="B19" s="2">
        <v>12774</v>
      </c>
      <c r="C19" s="2" t="s">
        <v>43</v>
      </c>
      <c r="D19" s="5">
        <v>41913</v>
      </c>
      <c r="E19" s="6">
        <v>18488</v>
      </c>
      <c r="F19" s="1"/>
      <c r="G19" s="1"/>
      <c r="H19" s="1"/>
      <c r="I19" s="1"/>
    </row>
    <row r="20" spans="1:9" x14ac:dyDescent="0.25">
      <c r="A20" s="1"/>
      <c r="B20" s="2">
        <v>12786</v>
      </c>
      <c r="C20" s="2" t="s">
        <v>44</v>
      </c>
      <c r="D20" s="5">
        <v>41922</v>
      </c>
      <c r="E20" s="6">
        <v>620</v>
      </c>
      <c r="F20" s="1"/>
      <c r="G20" s="1"/>
      <c r="H20" s="1"/>
      <c r="I20" s="1"/>
    </row>
    <row r="21" spans="1:9" x14ac:dyDescent="0.25">
      <c r="A21" s="1"/>
      <c r="B21" s="2"/>
      <c r="C21" s="2"/>
      <c r="D21" s="5"/>
      <c r="E21" s="6"/>
      <c r="F21" s="1"/>
      <c r="G21" s="1"/>
      <c r="H21" s="1"/>
      <c r="I21" s="1"/>
    </row>
    <row r="22" spans="1:9" x14ac:dyDescent="0.25">
      <c r="A22" s="1"/>
      <c r="C22" s="9" t="s">
        <v>45</v>
      </c>
      <c r="D22" s="10"/>
      <c r="E22" s="11">
        <f>SUM(E18:E21)</f>
        <v>22980</v>
      </c>
      <c r="F22" s="1"/>
      <c r="G22" s="1"/>
      <c r="H22" s="1"/>
      <c r="I22" s="1"/>
    </row>
    <row r="23" spans="1:9" x14ac:dyDescent="0.25">
      <c r="A23" s="1"/>
      <c r="C23" s="12"/>
      <c r="D23" s="13"/>
      <c r="E23" s="14"/>
      <c r="F23" s="1"/>
      <c r="G23" s="1"/>
      <c r="H23" s="1"/>
      <c r="I23" s="1"/>
    </row>
    <row r="24" spans="1:9" x14ac:dyDescent="0.25">
      <c r="A24" s="1"/>
      <c r="F24" s="1"/>
      <c r="G24" s="1"/>
      <c r="H24" s="1"/>
      <c r="I24" s="1"/>
    </row>
    <row r="25" spans="1:9" x14ac:dyDescent="0.25">
      <c r="A25" s="1"/>
      <c r="C25" s="12"/>
      <c r="D25" s="13"/>
      <c r="E25" s="14"/>
      <c r="F25" s="1"/>
      <c r="G25" s="1"/>
      <c r="H25" s="1"/>
      <c r="I25" s="1"/>
    </row>
    <row r="26" spans="1:9" x14ac:dyDescent="0.25">
      <c r="A26" s="1"/>
      <c r="C26" s="12"/>
      <c r="D26" s="13"/>
      <c r="E26" s="14"/>
      <c r="F26" s="1"/>
      <c r="G26" s="1"/>
      <c r="H26" s="1"/>
      <c r="I26" s="1"/>
    </row>
    <row r="27" spans="1:9" x14ac:dyDescent="0.25">
      <c r="A27" s="1"/>
      <c r="C27" s="12"/>
      <c r="D27" s="13"/>
      <c r="E27" s="14"/>
      <c r="F27" s="1"/>
      <c r="G27" s="1"/>
      <c r="H27" s="1"/>
      <c r="I27" s="1"/>
    </row>
    <row r="28" spans="1:9" x14ac:dyDescent="0.25">
      <c r="A28" s="1" t="s">
        <v>24</v>
      </c>
      <c r="F28" s="1"/>
      <c r="G28" s="1"/>
      <c r="H28" s="1"/>
      <c r="I28" s="1"/>
    </row>
    <row r="29" spans="1:9" x14ac:dyDescent="0.25">
      <c r="A29" s="1"/>
      <c r="F29" s="1"/>
      <c r="G29" s="1"/>
      <c r="H29" s="1"/>
      <c r="I29" s="1"/>
    </row>
    <row r="30" spans="1:9" x14ac:dyDescent="0.25">
      <c r="A30" s="1"/>
      <c r="F30" s="1"/>
      <c r="G30" s="1"/>
      <c r="H30" s="1"/>
      <c r="I30" s="1"/>
    </row>
    <row r="31" spans="1:9" x14ac:dyDescent="0.25">
      <c r="A31" s="1" t="s">
        <v>25</v>
      </c>
      <c r="F31" s="1"/>
      <c r="G31" s="1"/>
      <c r="H31" s="1"/>
      <c r="I31" s="1"/>
    </row>
    <row r="32" spans="1:9" x14ac:dyDescent="0.25">
      <c r="A32" s="1" t="s">
        <v>26</v>
      </c>
      <c r="F32" s="1"/>
      <c r="G32" s="1"/>
      <c r="H32" s="1"/>
      <c r="I32" s="1"/>
    </row>
    <row r="33" spans="1:9" x14ac:dyDescent="0.25">
      <c r="A33" s="1"/>
      <c r="B33" s="2"/>
      <c r="C33" s="2"/>
      <c r="D33" s="2"/>
      <c r="E33" s="2"/>
      <c r="F33" s="1"/>
      <c r="G33" s="1"/>
      <c r="H33" s="1"/>
      <c r="I33" s="1"/>
    </row>
  </sheetData>
  <mergeCells count="4">
    <mergeCell ref="A1:I1"/>
    <mergeCell ref="A2:I2"/>
    <mergeCell ref="A3:I3"/>
    <mergeCell ref="A4:I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7"/>
  <sheetViews>
    <sheetView view="pageLayout" topLeftCell="A22" zoomScaleNormal="100" workbookViewId="0">
      <selection activeCell="A31" sqref="A31:A35"/>
    </sheetView>
  </sheetViews>
  <sheetFormatPr defaultRowHeight="15" x14ac:dyDescent="0.25"/>
  <cols>
    <col min="1" max="1" width="8.140625" customWidth="1"/>
    <col min="2" max="2" width="9.7109375" customWidth="1"/>
    <col min="3" max="3" width="12" customWidth="1"/>
    <col min="4" max="4" width="48.28515625" customWidth="1"/>
    <col min="5" max="5" width="6.7109375" customWidth="1"/>
    <col min="6" max="6" width="15" customWidth="1"/>
    <col min="7" max="7" width="16" customWidth="1"/>
  </cols>
  <sheetData>
    <row r="1" spans="1:9" ht="33.75" x14ac:dyDescent="0.5">
      <c r="A1" s="47" t="s">
        <v>0</v>
      </c>
      <c r="B1" s="47"/>
      <c r="C1" s="47"/>
      <c r="D1" s="47"/>
      <c r="E1" s="47"/>
      <c r="F1" s="47"/>
      <c r="G1" s="47"/>
      <c r="H1" s="47"/>
      <c r="I1" s="47"/>
    </row>
    <row r="2" spans="1:9" x14ac:dyDescent="0.25">
      <c r="A2" s="48" t="s">
        <v>1</v>
      </c>
      <c r="B2" s="48"/>
      <c r="C2" s="48"/>
      <c r="D2" s="48"/>
      <c r="E2" s="48"/>
      <c r="F2" s="48"/>
      <c r="G2" s="48"/>
      <c r="H2" s="48"/>
      <c r="I2" s="48"/>
    </row>
    <row r="3" spans="1:9" x14ac:dyDescent="0.25">
      <c r="A3" s="49" t="s">
        <v>2</v>
      </c>
      <c r="B3" s="49"/>
      <c r="C3" s="49"/>
      <c r="D3" s="49"/>
      <c r="E3" s="49"/>
      <c r="F3" s="49"/>
      <c r="G3" s="49"/>
      <c r="H3" s="49"/>
      <c r="I3" s="49"/>
    </row>
    <row r="4" spans="1:9" x14ac:dyDescent="0.25">
      <c r="A4" s="50" t="s">
        <v>3</v>
      </c>
      <c r="B4" s="50"/>
      <c r="C4" s="50"/>
      <c r="D4" s="50"/>
      <c r="E4" s="50"/>
      <c r="F4" s="50"/>
      <c r="G4" s="50"/>
      <c r="H4" s="50"/>
      <c r="I4" s="50"/>
    </row>
    <row r="5" spans="1:9" x14ac:dyDescent="0.25">
      <c r="A5" s="17" t="s">
        <v>47</v>
      </c>
      <c r="B5" s="17"/>
      <c r="C5" s="17"/>
      <c r="D5" s="17"/>
      <c r="E5" s="17"/>
      <c r="F5" s="17" t="s">
        <v>46</v>
      </c>
      <c r="H5" s="18"/>
      <c r="I5" s="17"/>
    </row>
    <row r="6" spans="1:9" x14ac:dyDescent="0.25">
      <c r="A6" s="19" t="s">
        <v>5</v>
      </c>
      <c r="B6" s="17"/>
      <c r="C6" s="17"/>
      <c r="D6" s="17"/>
      <c r="E6" s="17"/>
      <c r="F6" s="17"/>
      <c r="G6" s="17"/>
      <c r="H6" s="17"/>
      <c r="I6" s="17"/>
    </row>
    <row r="7" spans="1:9" x14ac:dyDescent="0.25">
      <c r="A7" s="17" t="s">
        <v>48</v>
      </c>
      <c r="B7" s="17"/>
      <c r="C7" s="17"/>
      <c r="D7" s="17"/>
      <c r="E7" s="17"/>
      <c r="F7" s="17"/>
      <c r="G7" s="17"/>
      <c r="H7" s="17"/>
      <c r="I7" s="17"/>
    </row>
    <row r="8" spans="1:9" x14ac:dyDescent="0.25">
      <c r="A8" s="17" t="s">
        <v>49</v>
      </c>
      <c r="B8" s="17"/>
      <c r="C8" s="17"/>
      <c r="D8" s="17"/>
      <c r="E8" s="17"/>
      <c r="F8" s="17"/>
      <c r="G8" s="17"/>
      <c r="H8" s="17"/>
      <c r="I8" s="17"/>
    </row>
    <row r="9" spans="1:9" x14ac:dyDescent="0.25">
      <c r="A9" s="17" t="s">
        <v>51</v>
      </c>
      <c r="B9" s="17"/>
      <c r="C9" s="17"/>
      <c r="D9" s="17"/>
      <c r="E9" s="17"/>
      <c r="F9" s="17"/>
      <c r="G9" s="17"/>
      <c r="H9" s="17"/>
      <c r="I9" s="17"/>
    </row>
    <row r="10" spans="1:9" x14ac:dyDescent="0.25">
      <c r="A10" s="17" t="s">
        <v>50</v>
      </c>
      <c r="B10" s="17"/>
      <c r="C10" s="17"/>
      <c r="D10" s="17"/>
      <c r="E10" s="17"/>
      <c r="F10" s="17"/>
      <c r="G10" s="17"/>
      <c r="H10" s="17"/>
      <c r="I10" s="17"/>
    </row>
    <row r="11" spans="1:9" x14ac:dyDescent="0.25">
      <c r="A11" s="19" t="s">
        <v>52</v>
      </c>
      <c r="B11" s="17"/>
      <c r="C11" s="17"/>
      <c r="D11" s="17"/>
      <c r="E11" s="17"/>
      <c r="F11" s="17"/>
      <c r="G11" s="17"/>
      <c r="H11" s="17"/>
      <c r="I11" s="17"/>
    </row>
    <row r="12" spans="1:9" x14ac:dyDescent="0.25">
      <c r="A12" s="19"/>
      <c r="B12" s="17"/>
      <c r="C12" s="17"/>
      <c r="D12" s="17"/>
      <c r="E12" s="17"/>
      <c r="F12" s="17"/>
      <c r="G12" s="17"/>
      <c r="H12" s="17"/>
      <c r="I12" s="17"/>
    </row>
    <row r="13" spans="1:9" x14ac:dyDescent="0.25">
      <c r="A13" s="20" t="s">
        <v>53</v>
      </c>
      <c r="B13" s="17"/>
      <c r="C13" s="17"/>
      <c r="D13" s="17"/>
      <c r="E13" s="17"/>
      <c r="F13" s="17"/>
      <c r="G13" s="17"/>
      <c r="H13" s="17"/>
      <c r="I13" s="17"/>
    </row>
    <row r="14" spans="1:9" x14ac:dyDescent="0.25">
      <c r="A14" s="17" t="s">
        <v>54</v>
      </c>
      <c r="B14" s="17"/>
      <c r="C14" s="17"/>
      <c r="D14" s="17"/>
      <c r="E14" s="17"/>
      <c r="F14" s="17"/>
      <c r="G14" s="17"/>
      <c r="H14" s="17"/>
      <c r="I14" s="17"/>
    </row>
    <row r="15" spans="1:9" x14ac:dyDescent="0.25">
      <c r="A15" s="21" t="s">
        <v>11</v>
      </c>
      <c r="B15" s="21" t="s">
        <v>12</v>
      </c>
      <c r="C15" s="21" t="s">
        <v>13</v>
      </c>
      <c r="D15" s="21" t="s">
        <v>58</v>
      </c>
      <c r="E15" s="21" t="s">
        <v>57</v>
      </c>
      <c r="F15" s="19" t="s">
        <v>56</v>
      </c>
      <c r="G15" s="21" t="s">
        <v>14</v>
      </c>
      <c r="H15" s="17"/>
      <c r="I15" s="17"/>
    </row>
    <row r="16" spans="1:9" x14ac:dyDescent="0.25">
      <c r="A16" s="18">
        <v>12709</v>
      </c>
      <c r="B16" s="18" t="s">
        <v>55</v>
      </c>
      <c r="C16" s="22">
        <v>41858</v>
      </c>
      <c r="D16" t="s">
        <v>59</v>
      </c>
      <c r="E16" s="32">
        <v>1</v>
      </c>
      <c r="F16" s="31">
        <v>50</v>
      </c>
      <c r="G16" s="31">
        <f>SUM(E16*F16)</f>
        <v>50</v>
      </c>
      <c r="H16" s="17"/>
      <c r="I16" s="17"/>
    </row>
    <row r="17" spans="1:9" x14ac:dyDescent="0.25">
      <c r="A17" s="17"/>
      <c r="B17" s="25"/>
      <c r="C17" s="25"/>
      <c r="D17" s="28" t="s">
        <v>60</v>
      </c>
      <c r="E17" s="27"/>
      <c r="F17" s="31"/>
      <c r="G17" s="31"/>
      <c r="H17" s="17"/>
      <c r="I17" s="17"/>
    </row>
    <row r="18" spans="1:9" x14ac:dyDescent="0.25">
      <c r="A18" s="17"/>
      <c r="B18" s="25"/>
      <c r="C18" s="25"/>
      <c r="D18" s="28" t="s">
        <v>61</v>
      </c>
      <c r="E18" s="33">
        <v>2</v>
      </c>
      <c r="F18" s="31">
        <v>450</v>
      </c>
      <c r="G18" s="31">
        <f>SUM(E18*F18)</f>
        <v>900</v>
      </c>
      <c r="H18" s="17"/>
      <c r="I18" s="17"/>
    </row>
    <row r="19" spans="1:9" x14ac:dyDescent="0.25">
      <c r="A19" s="17"/>
      <c r="B19" s="25"/>
      <c r="C19" s="25"/>
      <c r="D19" s="28" t="s">
        <v>62</v>
      </c>
      <c r="E19" s="33">
        <v>1</v>
      </c>
      <c r="F19" s="31">
        <v>495</v>
      </c>
      <c r="G19" s="31">
        <f>SUM(E19*F19)</f>
        <v>495</v>
      </c>
      <c r="H19" s="17"/>
      <c r="I19" s="17"/>
    </row>
    <row r="20" spans="1:9" x14ac:dyDescent="0.25">
      <c r="A20" s="17"/>
      <c r="B20" s="25"/>
      <c r="C20" s="25"/>
      <c r="D20" s="28" t="s">
        <v>63</v>
      </c>
      <c r="E20" s="33">
        <v>1</v>
      </c>
      <c r="F20" s="31"/>
      <c r="G20" s="31"/>
      <c r="H20" s="17"/>
      <c r="I20" s="17"/>
    </row>
    <row r="21" spans="1:9" x14ac:dyDescent="0.25">
      <c r="A21" s="17"/>
      <c r="B21" s="25"/>
      <c r="C21" s="25"/>
      <c r="D21" s="28" t="s">
        <v>64</v>
      </c>
      <c r="E21" s="33">
        <v>1</v>
      </c>
      <c r="F21" s="31">
        <v>298</v>
      </c>
      <c r="G21" s="31">
        <f>SUM(E21*F21)</f>
        <v>298</v>
      </c>
      <c r="H21" s="17"/>
      <c r="I21" s="17"/>
    </row>
    <row r="22" spans="1:9" x14ac:dyDescent="0.25">
      <c r="A22" s="17"/>
      <c r="B22" s="25"/>
      <c r="C22" s="25"/>
      <c r="D22" s="28" t="s">
        <v>65</v>
      </c>
      <c r="E22" s="33">
        <v>5</v>
      </c>
      <c r="F22" s="31">
        <v>30</v>
      </c>
      <c r="G22" s="31">
        <f>SUM(E22*F22)</f>
        <v>150</v>
      </c>
      <c r="H22" s="17"/>
      <c r="I22" s="17"/>
    </row>
    <row r="23" spans="1:9" x14ac:dyDescent="0.25">
      <c r="A23" s="17"/>
      <c r="B23" s="25"/>
      <c r="C23" s="25"/>
      <c r="D23" s="28" t="s">
        <v>66</v>
      </c>
      <c r="E23" s="33">
        <v>1</v>
      </c>
      <c r="F23" s="31">
        <v>260</v>
      </c>
      <c r="G23" s="31">
        <f>SUM(E23*F23)</f>
        <v>260</v>
      </c>
      <c r="H23" s="17"/>
      <c r="I23" s="17"/>
    </row>
    <row r="24" spans="1:9" x14ac:dyDescent="0.25">
      <c r="A24" s="17"/>
      <c r="B24" s="25"/>
      <c r="C24" s="25"/>
      <c r="D24" s="28" t="s">
        <v>67</v>
      </c>
      <c r="E24" s="33"/>
      <c r="F24" s="31"/>
      <c r="G24" s="31"/>
      <c r="H24" s="17"/>
      <c r="I24" s="17"/>
    </row>
    <row r="25" spans="1:9" x14ac:dyDescent="0.25">
      <c r="A25" s="18">
        <v>12742</v>
      </c>
      <c r="B25" s="24" t="s">
        <v>68</v>
      </c>
      <c r="C25" s="26">
        <v>41890</v>
      </c>
      <c r="D25" s="29" t="s">
        <v>69</v>
      </c>
      <c r="E25" s="37">
        <v>4</v>
      </c>
      <c r="F25" s="31">
        <v>55</v>
      </c>
      <c r="G25" s="31">
        <f>SUM(E25*F25)</f>
        <v>220</v>
      </c>
      <c r="H25" s="17"/>
      <c r="I25" s="17"/>
    </row>
    <row r="26" spans="1:9" x14ac:dyDescent="0.25">
      <c r="A26" s="17"/>
      <c r="B26" s="17"/>
      <c r="C26" s="23"/>
      <c r="D26" s="29" t="s">
        <v>70</v>
      </c>
      <c r="E26" s="37">
        <v>4</v>
      </c>
      <c r="F26" s="31"/>
      <c r="G26" s="31"/>
      <c r="H26" s="17"/>
      <c r="I26" s="17"/>
    </row>
    <row r="27" spans="1:9" x14ac:dyDescent="0.25">
      <c r="A27" s="18">
        <v>12891</v>
      </c>
      <c r="B27" s="17" t="s">
        <v>71</v>
      </c>
      <c r="C27" s="22">
        <v>41983</v>
      </c>
      <c r="D27" s="30" t="s">
        <v>66</v>
      </c>
      <c r="E27" s="38">
        <v>1</v>
      </c>
      <c r="F27" s="31">
        <v>260</v>
      </c>
      <c r="G27" s="31">
        <f>SUM(E27*F27)</f>
        <v>260</v>
      </c>
      <c r="H27" s="17"/>
      <c r="I27" s="17"/>
    </row>
    <row r="28" spans="1:9" x14ac:dyDescent="0.25">
      <c r="A28" s="17"/>
      <c r="B28" s="17"/>
      <c r="C28" s="23"/>
      <c r="D28" s="28" t="s">
        <v>67</v>
      </c>
      <c r="E28" s="34"/>
      <c r="F28" s="31"/>
      <c r="G28" s="31"/>
      <c r="H28" s="17"/>
      <c r="I28" s="17"/>
    </row>
    <row r="29" spans="1:9" x14ac:dyDescent="0.25">
      <c r="A29" s="17"/>
      <c r="B29" s="17"/>
      <c r="C29" s="23"/>
      <c r="D29" s="29" t="s">
        <v>72</v>
      </c>
      <c r="E29" s="37">
        <v>1</v>
      </c>
      <c r="F29" s="31">
        <v>78</v>
      </c>
      <c r="G29" s="31">
        <f>SUM(E29*F29)</f>
        <v>78</v>
      </c>
      <c r="H29" s="17"/>
      <c r="I29" s="17"/>
    </row>
    <row r="30" spans="1:9" x14ac:dyDescent="0.25">
      <c r="A30" s="17"/>
      <c r="B30" s="17"/>
      <c r="C30" s="23"/>
      <c r="D30" s="29"/>
      <c r="E30" s="39" t="s">
        <v>73</v>
      </c>
      <c r="F30" s="40"/>
      <c r="G30" s="41">
        <f>SUM(G16:G29)</f>
        <v>2711</v>
      </c>
      <c r="H30" s="17"/>
      <c r="I30" s="17"/>
    </row>
    <row r="31" spans="1:9" x14ac:dyDescent="0.25">
      <c r="A31" s="17" t="s">
        <v>24</v>
      </c>
      <c r="B31" s="17"/>
      <c r="C31" s="17"/>
      <c r="D31" s="30"/>
      <c r="E31" s="35"/>
      <c r="F31" s="31"/>
      <c r="G31" s="31"/>
      <c r="H31" s="17"/>
      <c r="I31" s="17"/>
    </row>
    <row r="32" spans="1:9" x14ac:dyDescent="0.25">
      <c r="A32" s="17"/>
      <c r="B32" s="17"/>
      <c r="C32" s="17"/>
      <c r="D32" s="30"/>
      <c r="E32" s="35"/>
      <c r="F32" s="31"/>
      <c r="G32" s="31"/>
      <c r="H32" s="17"/>
      <c r="I32" s="17"/>
    </row>
    <row r="33" spans="1:9" x14ac:dyDescent="0.25">
      <c r="A33" s="17"/>
      <c r="B33" s="17"/>
      <c r="C33" s="17"/>
      <c r="D33" s="30"/>
      <c r="E33" s="35"/>
      <c r="F33" s="31"/>
      <c r="G33" s="31"/>
      <c r="H33" s="17"/>
      <c r="I33" s="17"/>
    </row>
    <row r="34" spans="1:9" x14ac:dyDescent="0.25">
      <c r="A34" s="17" t="s">
        <v>25</v>
      </c>
      <c r="B34" s="17"/>
      <c r="C34" s="17"/>
      <c r="D34" s="30"/>
      <c r="E34" s="35"/>
      <c r="F34" s="31"/>
      <c r="G34" s="31"/>
      <c r="H34" s="17"/>
      <c r="I34" s="17"/>
    </row>
    <row r="35" spans="1:9" x14ac:dyDescent="0.25">
      <c r="A35" s="17" t="s">
        <v>26</v>
      </c>
      <c r="B35" s="17"/>
      <c r="C35" s="17"/>
      <c r="D35" s="30"/>
      <c r="E35" s="35"/>
      <c r="F35" s="31"/>
      <c r="G35" s="31"/>
      <c r="H35" s="17"/>
      <c r="I35" s="17"/>
    </row>
    <row r="36" spans="1:9" x14ac:dyDescent="0.25">
      <c r="A36" s="17"/>
      <c r="B36" s="18"/>
      <c r="C36" s="18"/>
      <c r="D36" s="30"/>
      <c r="E36" s="36"/>
      <c r="F36" s="31"/>
      <c r="G36" s="31"/>
      <c r="H36" s="17"/>
      <c r="I36" s="17"/>
    </row>
    <row r="37" spans="1:9" x14ac:dyDescent="0.25">
      <c r="A37" s="17"/>
      <c r="B37" s="17"/>
      <c r="C37" s="17"/>
      <c r="D37" s="30"/>
      <c r="E37" s="35"/>
      <c r="F37" s="31"/>
      <c r="G37" s="31"/>
      <c r="H37" s="17"/>
      <c r="I37" s="17"/>
    </row>
    <row r="38" spans="1:9" x14ac:dyDescent="0.25">
      <c r="A38" s="17"/>
      <c r="B38" s="17"/>
      <c r="C38" s="17"/>
      <c r="D38" s="30"/>
      <c r="E38" s="35"/>
      <c r="F38" s="31"/>
      <c r="G38" s="31"/>
      <c r="H38" s="17"/>
      <c r="I38" s="17"/>
    </row>
    <row r="39" spans="1:9" x14ac:dyDescent="0.25">
      <c r="A39" s="17"/>
      <c r="B39" s="17"/>
      <c r="C39" s="17"/>
      <c r="D39" s="30"/>
      <c r="E39" s="35"/>
      <c r="F39" s="31"/>
      <c r="G39" s="31"/>
      <c r="H39" s="17"/>
      <c r="I39" s="17"/>
    </row>
    <row r="40" spans="1:9" x14ac:dyDescent="0.25">
      <c r="A40" s="17"/>
      <c r="B40" s="17"/>
      <c r="C40" s="17"/>
      <c r="D40" s="30"/>
      <c r="E40" s="35"/>
      <c r="F40" s="31"/>
      <c r="G40" s="31"/>
      <c r="H40" s="17"/>
      <c r="I40" s="17"/>
    </row>
    <row r="41" spans="1:9" x14ac:dyDescent="0.25">
      <c r="A41" s="17"/>
      <c r="B41" s="17"/>
      <c r="C41" s="17"/>
      <c r="D41" s="30"/>
      <c r="E41" s="35"/>
      <c r="F41" s="31"/>
      <c r="G41" s="31"/>
      <c r="H41" s="17"/>
      <c r="I41" s="17"/>
    </row>
    <row r="42" spans="1:9" x14ac:dyDescent="0.25">
      <c r="A42" s="17"/>
      <c r="B42" s="17"/>
      <c r="C42" s="17"/>
      <c r="D42" s="30"/>
      <c r="E42" s="35"/>
      <c r="F42" s="31"/>
      <c r="G42" s="31"/>
      <c r="H42" s="17"/>
      <c r="I42" s="17"/>
    </row>
    <row r="43" spans="1:9" x14ac:dyDescent="0.25">
      <c r="A43" s="17"/>
      <c r="B43" s="17"/>
      <c r="C43" s="17"/>
      <c r="D43" s="30"/>
      <c r="E43" s="35"/>
      <c r="F43" s="31"/>
      <c r="G43" s="31"/>
      <c r="H43" s="17"/>
      <c r="I43" s="17"/>
    </row>
    <row r="44" spans="1:9" x14ac:dyDescent="0.25">
      <c r="A44" s="17"/>
      <c r="B44" s="17"/>
      <c r="C44" s="17"/>
      <c r="D44" s="30"/>
      <c r="E44" s="35"/>
      <c r="F44" s="31"/>
      <c r="G44" s="31"/>
      <c r="H44" s="17"/>
      <c r="I44" s="17"/>
    </row>
    <row r="45" spans="1:9" x14ac:dyDescent="0.25">
      <c r="A45" s="17"/>
      <c r="B45" s="17"/>
      <c r="C45" s="17"/>
      <c r="D45" s="30"/>
      <c r="E45" s="35"/>
      <c r="F45" s="31"/>
      <c r="G45" s="31"/>
      <c r="H45" s="17"/>
      <c r="I45" s="17"/>
    </row>
    <row r="46" spans="1:9" x14ac:dyDescent="0.25">
      <c r="A46" s="17"/>
      <c r="B46" s="17"/>
      <c r="C46" s="17"/>
      <c r="D46" s="17"/>
      <c r="E46" s="35"/>
      <c r="F46" s="31"/>
      <c r="G46" s="31"/>
      <c r="H46" s="17"/>
      <c r="I46" s="17"/>
    </row>
    <row r="47" spans="1:9" x14ac:dyDescent="0.25">
      <c r="A47" s="17"/>
      <c r="B47" s="17"/>
      <c r="C47" s="17"/>
      <c r="D47" s="17"/>
      <c r="E47" s="35"/>
      <c r="F47" s="31"/>
      <c r="G47" s="31"/>
      <c r="H47" s="17"/>
      <c r="I47" s="17"/>
    </row>
    <row r="48" spans="1:9" x14ac:dyDescent="0.25">
      <c r="A48" s="17"/>
      <c r="B48" s="17"/>
      <c r="C48" s="17"/>
      <c r="D48" s="17"/>
      <c r="E48" s="35"/>
      <c r="F48" s="31"/>
      <c r="G48" s="31"/>
      <c r="H48" s="17"/>
      <c r="I48" s="17"/>
    </row>
    <row r="49" spans="1:9" x14ac:dyDescent="0.25">
      <c r="A49" s="17"/>
      <c r="B49" s="17"/>
      <c r="C49" s="17"/>
      <c r="D49" s="17"/>
      <c r="E49" s="35"/>
      <c r="F49" s="31"/>
      <c r="G49" s="31"/>
      <c r="H49" s="17"/>
      <c r="I49" s="17"/>
    </row>
    <row r="50" spans="1:9" x14ac:dyDescent="0.25">
      <c r="A50" s="17"/>
      <c r="B50" s="17"/>
      <c r="C50" s="17"/>
      <c r="D50" s="17"/>
      <c r="E50" s="35"/>
      <c r="F50" s="31"/>
      <c r="G50" s="31"/>
      <c r="H50" s="17"/>
      <c r="I50" s="17"/>
    </row>
    <row r="51" spans="1:9" x14ac:dyDescent="0.25">
      <c r="A51" s="17"/>
      <c r="B51" s="17"/>
      <c r="C51" s="17"/>
      <c r="D51" s="17"/>
      <c r="E51" s="35"/>
      <c r="F51" s="31"/>
      <c r="G51" s="31"/>
      <c r="H51" s="17"/>
      <c r="I51" s="17"/>
    </row>
    <row r="52" spans="1:9" x14ac:dyDescent="0.25">
      <c r="A52" s="17"/>
      <c r="B52" s="17"/>
      <c r="C52" s="17"/>
      <c r="D52" s="17"/>
      <c r="E52" s="35"/>
      <c r="F52" s="31"/>
      <c r="G52" s="31"/>
      <c r="H52" s="17"/>
      <c r="I52" s="17"/>
    </row>
    <row r="53" spans="1:9" x14ac:dyDescent="0.25">
      <c r="A53" s="17"/>
      <c r="B53" s="17"/>
      <c r="C53" s="17"/>
      <c r="D53" s="17"/>
      <c r="E53" s="35"/>
      <c r="F53" s="31"/>
      <c r="G53" s="31"/>
      <c r="H53" s="17"/>
      <c r="I53" s="17"/>
    </row>
    <row r="54" spans="1:9" x14ac:dyDescent="0.25">
      <c r="A54" s="17"/>
      <c r="B54" s="17"/>
      <c r="C54" s="17"/>
      <c r="D54" s="17"/>
      <c r="E54" s="35"/>
      <c r="F54" s="31"/>
      <c r="G54" s="31"/>
      <c r="H54" s="17"/>
      <c r="I54" s="17"/>
    </row>
    <row r="55" spans="1:9" x14ac:dyDescent="0.25">
      <c r="A55" s="17"/>
      <c r="B55" s="17"/>
      <c r="C55" s="17"/>
      <c r="D55" s="17"/>
      <c r="E55" s="35"/>
      <c r="F55" s="31"/>
      <c r="G55" s="31"/>
      <c r="H55" s="17"/>
      <c r="I55" s="17"/>
    </row>
    <row r="56" spans="1:9" x14ac:dyDescent="0.25">
      <c r="A56" s="17"/>
      <c r="B56" s="17"/>
      <c r="C56" s="17"/>
      <c r="D56" s="17"/>
      <c r="E56" s="35"/>
      <c r="F56" s="31"/>
      <c r="G56" s="31"/>
      <c r="H56" s="17"/>
      <c r="I56" s="17"/>
    </row>
    <row r="57" spans="1:9" x14ac:dyDescent="0.25">
      <c r="A57" s="17"/>
      <c r="B57" s="17"/>
      <c r="C57" s="17"/>
      <c r="D57" s="17"/>
      <c r="E57" s="35"/>
      <c r="F57" s="31"/>
      <c r="G57" s="31"/>
      <c r="H57" s="17"/>
      <c r="I57" s="17"/>
    </row>
    <row r="58" spans="1:9" x14ac:dyDescent="0.25">
      <c r="A58" s="17"/>
      <c r="B58" s="17"/>
      <c r="C58" s="17"/>
      <c r="D58" s="17"/>
      <c r="E58" s="35"/>
      <c r="F58" s="31"/>
      <c r="G58" s="31"/>
      <c r="H58" s="17"/>
      <c r="I58" s="17"/>
    </row>
    <row r="59" spans="1:9" x14ac:dyDescent="0.25">
      <c r="A59" s="17"/>
      <c r="B59" s="17"/>
      <c r="C59" s="17"/>
      <c r="D59" s="17"/>
      <c r="E59" s="35"/>
      <c r="F59" s="31"/>
      <c r="G59" s="31"/>
      <c r="H59" s="17"/>
      <c r="I59" s="17"/>
    </row>
    <row r="60" spans="1:9" x14ac:dyDescent="0.25">
      <c r="A60" s="17"/>
      <c r="B60" s="17"/>
      <c r="C60" s="17"/>
      <c r="D60" s="17"/>
      <c r="E60" s="35"/>
      <c r="F60" s="31"/>
      <c r="G60" s="31"/>
      <c r="H60" s="17"/>
      <c r="I60" s="17"/>
    </row>
    <row r="61" spans="1:9" x14ac:dyDescent="0.25">
      <c r="A61" s="17"/>
      <c r="B61" s="17"/>
      <c r="C61" s="17"/>
      <c r="D61" s="17"/>
      <c r="E61" s="35"/>
      <c r="F61" s="31"/>
      <c r="G61" s="31"/>
      <c r="H61" s="17"/>
      <c r="I61" s="17"/>
    </row>
    <row r="62" spans="1:9" x14ac:dyDescent="0.25">
      <c r="A62" s="17"/>
      <c r="B62" s="17"/>
      <c r="C62" s="17"/>
      <c r="D62" s="17"/>
      <c r="E62" s="35"/>
      <c r="F62" s="31"/>
      <c r="G62" s="31"/>
      <c r="H62" s="17"/>
      <c r="I62" s="17"/>
    </row>
    <row r="63" spans="1:9" x14ac:dyDescent="0.25">
      <c r="A63" s="17"/>
      <c r="B63" s="17"/>
      <c r="C63" s="17"/>
      <c r="D63" s="17"/>
      <c r="E63" s="35"/>
      <c r="F63" s="31"/>
      <c r="G63" s="31"/>
      <c r="H63" s="17"/>
      <c r="I63" s="17"/>
    </row>
    <row r="64" spans="1:9" x14ac:dyDescent="0.25">
      <c r="A64" s="17"/>
      <c r="B64" s="17"/>
      <c r="C64" s="17"/>
      <c r="D64" s="17"/>
      <c r="E64" s="35"/>
      <c r="F64" s="31"/>
      <c r="G64" s="31"/>
      <c r="H64" s="17"/>
      <c r="I64" s="17"/>
    </row>
    <row r="65" spans="1:9" x14ac:dyDescent="0.25">
      <c r="A65" s="17"/>
      <c r="B65" s="17"/>
      <c r="C65" s="17"/>
      <c r="D65" s="17"/>
      <c r="E65" s="35"/>
      <c r="F65" s="31"/>
      <c r="G65" s="31"/>
      <c r="H65" s="17"/>
      <c r="I65" s="17"/>
    </row>
    <row r="66" spans="1:9" x14ac:dyDescent="0.25">
      <c r="A66" s="17"/>
      <c r="B66" s="17"/>
      <c r="C66" s="17"/>
      <c r="D66" s="17"/>
      <c r="E66" s="35"/>
      <c r="F66" s="31"/>
      <c r="G66" s="31"/>
      <c r="H66" s="17"/>
      <c r="I66" s="17"/>
    </row>
    <row r="67" spans="1:9" x14ac:dyDescent="0.25">
      <c r="A67" s="17"/>
      <c r="B67" s="17"/>
      <c r="C67" s="17"/>
      <c r="D67" s="17"/>
      <c r="E67" s="35"/>
      <c r="F67" s="31"/>
      <c r="G67" s="31"/>
      <c r="H67" s="17"/>
      <c r="I67" s="17"/>
    </row>
    <row r="68" spans="1:9" x14ac:dyDescent="0.25">
      <c r="A68" s="17"/>
      <c r="B68" s="17"/>
      <c r="C68" s="17"/>
      <c r="D68" s="17"/>
      <c r="E68" s="35"/>
      <c r="F68" s="31"/>
      <c r="G68" s="31"/>
      <c r="H68" s="17"/>
      <c r="I68" s="17"/>
    </row>
    <row r="69" spans="1:9" x14ac:dyDescent="0.25">
      <c r="A69" s="17"/>
      <c r="B69" s="17"/>
      <c r="C69" s="17"/>
      <c r="D69" s="17"/>
      <c r="E69" s="35"/>
      <c r="F69" s="31"/>
      <c r="G69" s="31"/>
      <c r="H69" s="17"/>
      <c r="I69" s="17"/>
    </row>
    <row r="70" spans="1:9" x14ac:dyDescent="0.25">
      <c r="A70" s="17"/>
      <c r="B70" s="17"/>
      <c r="C70" s="17"/>
      <c r="D70" s="17"/>
      <c r="E70" s="35"/>
      <c r="F70" s="31"/>
      <c r="G70" s="31"/>
      <c r="H70" s="17"/>
      <c r="I70" s="17"/>
    </row>
    <row r="71" spans="1:9" x14ac:dyDescent="0.25">
      <c r="A71" s="17"/>
      <c r="B71" s="17"/>
      <c r="C71" s="17"/>
      <c r="D71" s="17"/>
      <c r="E71" s="35"/>
      <c r="F71" s="31"/>
      <c r="G71" s="31"/>
      <c r="H71" s="17"/>
      <c r="I71" s="17"/>
    </row>
    <row r="72" spans="1:9" x14ac:dyDescent="0.25">
      <c r="A72" s="17"/>
      <c r="B72" s="17"/>
      <c r="C72" s="17"/>
      <c r="D72" s="17"/>
      <c r="E72" s="35"/>
      <c r="F72" s="31"/>
      <c r="G72" s="31"/>
      <c r="H72" s="17"/>
      <c r="I72" s="17"/>
    </row>
    <row r="73" spans="1:9" x14ac:dyDescent="0.25">
      <c r="A73" s="17"/>
      <c r="B73" s="17"/>
      <c r="C73" s="17"/>
      <c r="D73" s="17"/>
      <c r="E73" s="35"/>
      <c r="F73" s="31"/>
      <c r="G73" s="31"/>
      <c r="H73" s="17"/>
      <c r="I73" s="17"/>
    </row>
    <row r="74" spans="1:9" x14ac:dyDescent="0.25">
      <c r="A74" s="17"/>
      <c r="B74" s="17"/>
      <c r="C74" s="17"/>
      <c r="D74" s="17"/>
      <c r="E74" s="35"/>
      <c r="F74" s="31"/>
      <c r="G74" s="31"/>
      <c r="H74" s="17"/>
      <c r="I74" s="17"/>
    </row>
    <row r="75" spans="1:9" x14ac:dyDescent="0.25">
      <c r="A75" s="17"/>
      <c r="B75" s="17"/>
      <c r="C75" s="17"/>
      <c r="D75" s="17"/>
      <c r="E75" s="35"/>
      <c r="F75" s="31"/>
      <c r="G75" s="31"/>
      <c r="H75" s="17"/>
      <c r="I75" s="17"/>
    </row>
    <row r="76" spans="1:9" x14ac:dyDescent="0.25">
      <c r="A76" s="17"/>
      <c r="B76" s="17"/>
      <c r="C76" s="17"/>
      <c r="D76" s="17"/>
      <c r="E76" s="35"/>
      <c r="F76" s="31"/>
      <c r="G76" s="31"/>
      <c r="H76" s="17"/>
      <c r="I76" s="17"/>
    </row>
    <row r="77" spans="1:9" x14ac:dyDescent="0.25">
      <c r="A77" s="17"/>
      <c r="B77" s="17"/>
      <c r="C77" s="17"/>
      <c r="D77" s="17"/>
      <c r="E77" s="17"/>
      <c r="F77" s="31"/>
      <c r="G77" s="31"/>
      <c r="H77" s="17"/>
      <c r="I77" s="17"/>
    </row>
    <row r="78" spans="1:9" x14ac:dyDescent="0.25">
      <c r="A78" s="17"/>
      <c r="B78" s="17"/>
      <c r="C78" s="17"/>
      <c r="D78" s="17"/>
      <c r="E78" s="17"/>
      <c r="F78" s="31"/>
      <c r="G78" s="31"/>
      <c r="H78" s="17"/>
      <c r="I78" s="17"/>
    </row>
    <row r="79" spans="1:9" x14ac:dyDescent="0.25">
      <c r="A79" s="17"/>
      <c r="B79" s="17"/>
      <c r="C79" s="17"/>
      <c r="D79" s="17"/>
      <c r="E79" s="17"/>
      <c r="F79" s="31"/>
      <c r="G79" s="31"/>
      <c r="H79" s="17"/>
      <c r="I79" s="17"/>
    </row>
    <row r="80" spans="1:9" x14ac:dyDescent="0.25">
      <c r="A80" s="17"/>
      <c r="B80" s="17"/>
      <c r="C80" s="17"/>
      <c r="D80" s="17"/>
      <c r="E80" s="17"/>
      <c r="F80" s="31"/>
      <c r="G80" s="31"/>
      <c r="H80" s="17"/>
      <c r="I80" s="17"/>
    </row>
    <row r="81" spans="1:9" x14ac:dyDescent="0.25">
      <c r="A81" s="17"/>
      <c r="B81" s="17"/>
      <c r="C81" s="17"/>
      <c r="D81" s="17"/>
      <c r="E81" s="17"/>
      <c r="F81" s="31"/>
      <c r="G81" s="31"/>
      <c r="H81" s="17"/>
      <c r="I81" s="17"/>
    </row>
    <row r="82" spans="1:9" x14ac:dyDescent="0.25">
      <c r="A82" s="17"/>
      <c r="B82" s="17"/>
      <c r="C82" s="17"/>
      <c r="D82" s="17"/>
      <c r="E82" s="17"/>
      <c r="F82" s="31"/>
      <c r="G82" s="31"/>
      <c r="H82" s="17"/>
      <c r="I82" s="17"/>
    </row>
    <row r="83" spans="1:9" x14ac:dyDescent="0.25">
      <c r="A83" s="17"/>
      <c r="B83" s="17"/>
      <c r="C83" s="17"/>
      <c r="D83" s="17"/>
      <c r="E83" s="17"/>
      <c r="F83" s="31"/>
      <c r="G83" s="31"/>
      <c r="H83" s="17"/>
      <c r="I83" s="17"/>
    </row>
    <row r="84" spans="1:9" x14ac:dyDescent="0.25">
      <c r="A84" s="17"/>
      <c r="B84" s="17"/>
      <c r="C84" s="17"/>
      <c r="D84" s="17"/>
      <c r="E84" s="17"/>
      <c r="F84" s="31"/>
      <c r="G84" s="31"/>
      <c r="H84" s="17"/>
      <c r="I84" s="17"/>
    </row>
    <row r="85" spans="1:9" x14ac:dyDescent="0.25">
      <c r="A85" s="17"/>
      <c r="B85" s="17"/>
      <c r="C85" s="17"/>
      <c r="D85" s="17"/>
      <c r="E85" s="17"/>
      <c r="F85" s="31"/>
      <c r="G85" s="31"/>
      <c r="H85" s="17"/>
      <c r="I85" s="17"/>
    </row>
    <row r="86" spans="1:9" x14ac:dyDescent="0.25">
      <c r="A86" s="17"/>
      <c r="B86" s="17"/>
      <c r="C86" s="17"/>
      <c r="D86" s="17"/>
      <c r="E86" s="17"/>
      <c r="F86" s="31"/>
      <c r="G86" s="31"/>
      <c r="H86" s="17"/>
      <c r="I86" s="17"/>
    </row>
    <row r="87" spans="1:9" x14ac:dyDescent="0.25">
      <c r="A87" s="17"/>
      <c r="B87" s="17"/>
      <c r="C87" s="17"/>
      <c r="D87" s="17"/>
      <c r="E87" s="17"/>
      <c r="F87" s="31"/>
      <c r="G87" s="31"/>
      <c r="H87" s="17"/>
      <c r="I87" s="17"/>
    </row>
    <row r="88" spans="1:9" x14ac:dyDescent="0.25">
      <c r="A88" s="17"/>
      <c r="B88" s="17"/>
      <c r="C88" s="17"/>
      <c r="D88" s="17"/>
      <c r="E88" s="17"/>
      <c r="F88" s="31"/>
      <c r="G88" s="31"/>
      <c r="H88" s="17"/>
      <c r="I88" s="17"/>
    </row>
    <row r="89" spans="1:9" x14ac:dyDescent="0.25">
      <c r="A89" s="17"/>
      <c r="B89" s="17"/>
      <c r="C89" s="17"/>
      <c r="D89" s="17"/>
      <c r="E89" s="17"/>
      <c r="F89" s="31"/>
      <c r="G89" s="31"/>
      <c r="H89" s="17"/>
      <c r="I89" s="17"/>
    </row>
    <row r="90" spans="1:9" x14ac:dyDescent="0.25">
      <c r="A90" s="17"/>
      <c r="B90" s="17"/>
      <c r="C90" s="17"/>
      <c r="D90" s="17"/>
      <c r="E90" s="17"/>
      <c r="F90" s="31"/>
      <c r="G90" s="31"/>
      <c r="H90" s="17"/>
      <c r="I90" s="17"/>
    </row>
    <row r="91" spans="1:9" x14ac:dyDescent="0.25">
      <c r="A91" s="17"/>
      <c r="B91" s="17"/>
      <c r="C91" s="17"/>
      <c r="D91" s="17"/>
      <c r="E91" s="17"/>
      <c r="F91" s="31"/>
      <c r="G91" s="31"/>
      <c r="H91" s="17"/>
      <c r="I91" s="17"/>
    </row>
    <row r="92" spans="1:9" x14ac:dyDescent="0.25">
      <c r="A92" s="17"/>
      <c r="B92" s="17"/>
      <c r="C92" s="17"/>
      <c r="D92" s="17"/>
      <c r="E92" s="17"/>
      <c r="F92" s="31"/>
      <c r="G92" s="31"/>
      <c r="H92" s="17"/>
      <c r="I92" s="17"/>
    </row>
    <row r="93" spans="1:9" x14ac:dyDescent="0.25">
      <c r="A93" s="17"/>
      <c r="B93" s="17"/>
      <c r="C93" s="17"/>
      <c r="D93" s="17"/>
      <c r="E93" s="17"/>
      <c r="F93" s="31"/>
      <c r="G93" s="31"/>
      <c r="H93" s="17"/>
      <c r="I93" s="17"/>
    </row>
    <row r="94" spans="1:9" x14ac:dyDescent="0.25">
      <c r="A94" s="17"/>
      <c r="B94" s="17"/>
      <c r="C94" s="17"/>
      <c r="D94" s="17"/>
      <c r="E94" s="17"/>
      <c r="F94" s="31"/>
      <c r="G94" s="31"/>
      <c r="H94" s="17"/>
      <c r="I94" s="17"/>
    </row>
    <row r="95" spans="1:9" x14ac:dyDescent="0.25">
      <c r="A95" s="17"/>
      <c r="B95" s="17"/>
      <c r="C95" s="17"/>
      <c r="D95" s="17"/>
      <c r="E95" s="17"/>
      <c r="F95" s="31"/>
      <c r="G95" s="31"/>
      <c r="H95" s="17"/>
      <c r="I95" s="17"/>
    </row>
    <row r="96" spans="1:9" x14ac:dyDescent="0.25">
      <c r="A96" s="17"/>
      <c r="B96" s="17"/>
      <c r="C96" s="17"/>
      <c r="D96" s="17"/>
      <c r="E96" s="17"/>
      <c r="F96" s="31"/>
      <c r="G96" s="31"/>
      <c r="H96" s="17"/>
      <c r="I96" s="17"/>
    </row>
    <row r="97" spans="1:9" x14ac:dyDescent="0.25">
      <c r="A97" s="17"/>
      <c r="B97" s="17"/>
      <c r="C97" s="17"/>
      <c r="D97" s="17"/>
      <c r="E97" s="17"/>
      <c r="F97" s="31"/>
      <c r="G97" s="31"/>
      <c r="H97" s="17"/>
      <c r="I97" s="17"/>
    </row>
    <row r="98" spans="1:9" x14ac:dyDescent="0.25">
      <c r="A98" s="17"/>
      <c r="B98" s="17"/>
      <c r="C98" s="17"/>
      <c r="D98" s="17"/>
      <c r="E98" s="17"/>
      <c r="F98" s="31"/>
      <c r="G98" s="31"/>
      <c r="H98" s="17"/>
      <c r="I98" s="17"/>
    </row>
    <row r="99" spans="1:9" x14ac:dyDescent="0.25">
      <c r="A99" s="17"/>
      <c r="B99" s="17"/>
      <c r="C99" s="17"/>
      <c r="D99" s="17"/>
      <c r="E99" s="17"/>
      <c r="F99" s="31"/>
      <c r="G99" s="31"/>
      <c r="H99" s="17"/>
      <c r="I99" s="17"/>
    </row>
    <row r="100" spans="1:9" x14ac:dyDescent="0.25">
      <c r="A100" s="17"/>
      <c r="B100" s="17"/>
      <c r="C100" s="17"/>
      <c r="D100" s="17"/>
      <c r="E100" s="17"/>
      <c r="F100" s="31"/>
      <c r="G100" s="31"/>
      <c r="H100" s="17"/>
      <c r="I100" s="17"/>
    </row>
    <row r="101" spans="1:9" x14ac:dyDescent="0.25">
      <c r="A101" s="17"/>
      <c r="B101" s="17"/>
      <c r="C101" s="17"/>
      <c r="D101" s="17"/>
      <c r="E101" s="17"/>
      <c r="F101" s="31"/>
      <c r="G101" s="31"/>
      <c r="H101" s="17"/>
      <c r="I101" s="17"/>
    </row>
    <row r="102" spans="1:9" x14ac:dyDescent="0.25">
      <c r="A102" s="17"/>
      <c r="B102" s="17"/>
      <c r="C102" s="17"/>
      <c r="D102" s="17"/>
      <c r="E102" s="17"/>
      <c r="F102" s="31"/>
      <c r="G102" s="31"/>
      <c r="H102" s="17"/>
      <c r="I102" s="17"/>
    </row>
    <row r="103" spans="1:9" x14ac:dyDescent="0.25">
      <c r="A103" s="17"/>
      <c r="B103" s="17"/>
      <c r="C103" s="17"/>
      <c r="D103" s="17"/>
      <c r="E103" s="17"/>
      <c r="F103" s="31"/>
      <c r="G103" s="31"/>
      <c r="H103" s="17"/>
      <c r="I103" s="17"/>
    </row>
    <row r="104" spans="1:9" x14ac:dyDescent="0.25">
      <c r="A104" s="17"/>
      <c r="B104" s="17"/>
      <c r="C104" s="17"/>
      <c r="D104" s="17"/>
      <c r="E104" s="17"/>
      <c r="F104" s="31"/>
      <c r="G104" s="31"/>
      <c r="H104" s="17"/>
      <c r="I104" s="17"/>
    </row>
    <row r="105" spans="1:9" x14ac:dyDescent="0.25">
      <c r="A105" s="17"/>
      <c r="B105" s="17"/>
      <c r="C105" s="17"/>
      <c r="D105" s="17"/>
      <c r="E105" s="17"/>
      <c r="F105" s="31"/>
      <c r="G105" s="31"/>
      <c r="H105" s="17"/>
      <c r="I105" s="17"/>
    </row>
    <row r="106" spans="1:9" x14ac:dyDescent="0.25">
      <c r="A106" s="17"/>
      <c r="B106" s="17"/>
      <c r="C106" s="17"/>
      <c r="D106" s="17"/>
      <c r="E106" s="17"/>
      <c r="F106" s="31"/>
      <c r="G106" s="31"/>
      <c r="H106" s="17"/>
      <c r="I106" s="17"/>
    </row>
    <row r="107" spans="1:9" x14ac:dyDescent="0.25">
      <c r="A107" s="17"/>
      <c r="B107" s="17"/>
      <c r="C107" s="17"/>
      <c r="D107" s="17"/>
      <c r="E107" s="17"/>
      <c r="F107" s="31"/>
      <c r="G107" s="31"/>
      <c r="H107" s="17"/>
      <c r="I107" s="17"/>
    </row>
  </sheetData>
  <mergeCells count="4">
    <mergeCell ref="A1:I1"/>
    <mergeCell ref="A2:I2"/>
    <mergeCell ref="A3:I3"/>
    <mergeCell ref="A4:I4"/>
  </mergeCells>
  <pageMargins left="0.27559055118110237" right="0.19685039370078741" top="0.19685039370078741" bottom="0.19685039370078741" header="0.31496062992125984" footer="0.31496062992125984"/>
  <pageSetup scale="88" orientation="portrait" r:id="rId1"/>
  <colBreaks count="1" manualBreakCount="1">
    <brk id="7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5"/>
  <sheetViews>
    <sheetView tabSelected="1" topLeftCell="A42" zoomScaleNormal="100" workbookViewId="0">
      <selection activeCell="D66" sqref="D66"/>
    </sheetView>
  </sheetViews>
  <sheetFormatPr defaultRowHeight="15" x14ac:dyDescent="0.25"/>
  <cols>
    <col min="1" max="1" width="9.85546875" customWidth="1"/>
    <col min="2" max="2" width="11" customWidth="1"/>
    <col min="3" max="3" width="11.85546875" customWidth="1"/>
    <col min="4" max="4" width="40.7109375" customWidth="1"/>
    <col min="5" max="5" width="5.5703125" customWidth="1"/>
    <col min="6" max="6" width="15.140625" customWidth="1"/>
    <col min="7" max="7" width="13.28515625" customWidth="1"/>
  </cols>
  <sheetData>
    <row r="1" spans="1:9" ht="33.75" x14ac:dyDescent="0.5">
      <c r="A1" s="47" t="s">
        <v>0</v>
      </c>
      <c r="B1" s="47"/>
      <c r="C1" s="47"/>
      <c r="D1" s="47"/>
      <c r="E1" s="47"/>
      <c r="F1" s="47"/>
      <c r="G1" s="47"/>
      <c r="H1" s="47"/>
      <c r="I1" s="47"/>
    </row>
    <row r="2" spans="1:9" x14ac:dyDescent="0.25">
      <c r="A2" s="48" t="s">
        <v>1</v>
      </c>
      <c r="B2" s="48"/>
      <c r="C2" s="48"/>
      <c r="D2" s="48"/>
      <c r="E2" s="48"/>
      <c r="F2" s="48"/>
      <c r="G2" s="48"/>
      <c r="H2" s="48"/>
      <c r="I2" s="48"/>
    </row>
    <row r="3" spans="1:9" x14ac:dyDescent="0.25">
      <c r="A3" s="49" t="s">
        <v>2</v>
      </c>
      <c r="B3" s="49"/>
      <c r="C3" s="49"/>
      <c r="D3" s="49"/>
      <c r="E3" s="49"/>
      <c r="F3" s="49"/>
      <c r="G3" s="49"/>
      <c r="H3" s="49"/>
      <c r="I3" s="49"/>
    </row>
    <row r="4" spans="1:9" x14ac:dyDescent="0.25">
      <c r="A4" s="50" t="s">
        <v>3</v>
      </c>
      <c r="B4" s="50"/>
      <c r="C4" s="50"/>
      <c r="D4" s="50"/>
      <c r="E4" s="50"/>
      <c r="F4" s="50"/>
      <c r="G4" s="50"/>
      <c r="H4" s="50"/>
      <c r="I4" s="50"/>
    </row>
    <row r="5" spans="1:9" x14ac:dyDescent="0.25">
      <c r="A5" s="17" t="s">
        <v>74</v>
      </c>
      <c r="B5" s="17"/>
      <c r="C5" s="17"/>
      <c r="D5" s="17"/>
      <c r="E5" s="17"/>
      <c r="F5" s="17" t="s">
        <v>46</v>
      </c>
      <c r="H5" s="18"/>
      <c r="I5" s="17"/>
    </row>
    <row r="6" spans="1:9" x14ac:dyDescent="0.25">
      <c r="A6" s="19" t="s">
        <v>5</v>
      </c>
      <c r="B6" s="17"/>
      <c r="C6" s="17"/>
      <c r="D6" s="17"/>
      <c r="E6" s="17"/>
      <c r="F6" s="17"/>
      <c r="G6" s="17"/>
      <c r="H6" s="17"/>
      <c r="I6" s="17"/>
    </row>
    <row r="7" spans="1:9" x14ac:dyDescent="0.25">
      <c r="A7" s="17" t="s">
        <v>48</v>
      </c>
      <c r="B7" s="17"/>
      <c r="C7" s="17"/>
      <c r="D7" s="17"/>
      <c r="E7" s="17"/>
      <c r="F7" s="17"/>
      <c r="G7" s="17"/>
      <c r="H7" s="17"/>
      <c r="I7" s="17"/>
    </row>
    <row r="8" spans="1:9" x14ac:dyDescent="0.25">
      <c r="A8" s="17" t="s">
        <v>49</v>
      </c>
      <c r="B8" s="17"/>
      <c r="C8" s="17"/>
      <c r="D8" s="17"/>
      <c r="E8" s="17"/>
      <c r="F8" s="17"/>
      <c r="G8" s="17"/>
      <c r="H8" s="17"/>
      <c r="I8" s="17"/>
    </row>
    <row r="9" spans="1:9" x14ac:dyDescent="0.25">
      <c r="A9" s="17" t="s">
        <v>138</v>
      </c>
      <c r="B9" s="17"/>
      <c r="C9" s="17"/>
      <c r="D9" s="17"/>
      <c r="E9" s="17"/>
      <c r="F9" s="17"/>
      <c r="G9" s="17"/>
      <c r="H9" s="17"/>
      <c r="I9" s="17"/>
    </row>
    <row r="10" spans="1:9" x14ac:dyDescent="0.25">
      <c r="A10" s="17" t="s">
        <v>50</v>
      </c>
      <c r="B10" s="17"/>
      <c r="C10" s="17"/>
      <c r="D10" s="17"/>
      <c r="E10" s="17"/>
      <c r="F10" s="17"/>
      <c r="G10" s="17"/>
      <c r="H10" s="17"/>
      <c r="I10" s="17"/>
    </row>
    <row r="11" spans="1:9" x14ac:dyDescent="0.25">
      <c r="A11" s="19" t="s">
        <v>52</v>
      </c>
      <c r="B11" s="17"/>
      <c r="C11" s="17"/>
      <c r="D11" s="17"/>
      <c r="E11" s="17"/>
      <c r="F11" s="17"/>
      <c r="G11" s="17"/>
      <c r="H11" s="17"/>
      <c r="I11" s="17"/>
    </row>
    <row r="12" spans="1:9" x14ac:dyDescent="0.25">
      <c r="A12" s="20" t="s">
        <v>53</v>
      </c>
      <c r="B12" s="17"/>
      <c r="C12" s="17"/>
      <c r="D12" s="17"/>
      <c r="E12" s="17"/>
      <c r="F12" s="17"/>
      <c r="G12" s="17"/>
      <c r="H12" s="17"/>
      <c r="I12" s="17"/>
    </row>
    <row r="13" spans="1:9" x14ac:dyDescent="0.25">
      <c r="A13" s="17" t="s">
        <v>54</v>
      </c>
      <c r="B13" s="17"/>
      <c r="C13" s="17"/>
      <c r="D13" s="17"/>
      <c r="E13" s="17"/>
      <c r="F13" s="17"/>
      <c r="G13" s="17"/>
      <c r="H13" s="17"/>
      <c r="I13" s="17"/>
    </row>
    <row r="14" spans="1:9" x14ac:dyDescent="0.25">
      <c r="A14" s="21" t="s">
        <v>11</v>
      </c>
      <c r="B14" s="21" t="s">
        <v>12</v>
      </c>
      <c r="C14" s="21" t="s">
        <v>13</v>
      </c>
      <c r="D14" s="21" t="s">
        <v>58</v>
      </c>
      <c r="E14" s="21" t="s">
        <v>57</v>
      </c>
      <c r="F14" s="19" t="s">
        <v>56</v>
      </c>
      <c r="G14" s="21" t="s">
        <v>14</v>
      </c>
      <c r="H14" s="17"/>
      <c r="I14" s="17"/>
    </row>
    <row r="15" spans="1:9" x14ac:dyDescent="0.25">
      <c r="A15" s="42">
        <v>12542</v>
      </c>
      <c r="B15" s="43" t="s">
        <v>15</v>
      </c>
      <c r="C15" s="44">
        <v>41723</v>
      </c>
      <c r="D15" t="s">
        <v>76</v>
      </c>
      <c r="E15" s="4">
        <v>8</v>
      </c>
      <c r="F15" s="31">
        <v>495</v>
      </c>
      <c r="G15" s="31">
        <f>SUM(E15*F15)</f>
        <v>3960</v>
      </c>
    </row>
    <row r="16" spans="1:9" x14ac:dyDescent="0.25">
      <c r="D16" t="s">
        <v>77</v>
      </c>
      <c r="E16" s="4">
        <v>4</v>
      </c>
      <c r="F16" s="31">
        <v>460</v>
      </c>
      <c r="G16" s="31">
        <f>SUM(E16*F16)</f>
        <v>1840</v>
      </c>
    </row>
    <row r="17" spans="1:7" x14ac:dyDescent="0.25">
      <c r="D17" t="s">
        <v>78</v>
      </c>
      <c r="E17" s="4">
        <v>12</v>
      </c>
      <c r="F17" s="31">
        <v>396</v>
      </c>
      <c r="G17" s="31">
        <f>SUM(E17*F17)</f>
        <v>4752</v>
      </c>
    </row>
    <row r="18" spans="1:7" x14ac:dyDescent="0.25">
      <c r="D18" t="s">
        <v>79</v>
      </c>
      <c r="E18" s="4">
        <v>4</v>
      </c>
      <c r="F18" s="31">
        <v>1380</v>
      </c>
      <c r="G18" s="31">
        <f>SUM(E18*F18)</f>
        <v>5520</v>
      </c>
    </row>
    <row r="19" spans="1:7" x14ac:dyDescent="0.25">
      <c r="D19" t="s">
        <v>80</v>
      </c>
      <c r="E19" s="4">
        <v>4</v>
      </c>
      <c r="F19" s="31"/>
      <c r="G19" s="31"/>
    </row>
    <row r="20" spans="1:7" x14ac:dyDescent="0.25">
      <c r="C20" s="4"/>
      <c r="D20" t="s">
        <v>81</v>
      </c>
      <c r="E20" s="4">
        <v>4</v>
      </c>
      <c r="F20" s="31"/>
      <c r="G20" s="31"/>
    </row>
    <row r="21" spans="1:7" x14ac:dyDescent="0.25">
      <c r="A21" s="4">
        <v>12573</v>
      </c>
      <c r="B21" s="4" t="s">
        <v>20</v>
      </c>
      <c r="C21" s="45">
        <v>41747</v>
      </c>
      <c r="D21" t="s">
        <v>82</v>
      </c>
      <c r="E21" s="4">
        <v>4</v>
      </c>
      <c r="F21" s="31">
        <v>880</v>
      </c>
      <c r="G21" s="31">
        <f>SUM(E21*F21)</f>
        <v>3520</v>
      </c>
    </row>
    <row r="22" spans="1:7" x14ac:dyDescent="0.25">
      <c r="C22" s="4"/>
      <c r="D22" t="s">
        <v>83</v>
      </c>
      <c r="E22" s="4"/>
      <c r="F22" s="31"/>
      <c r="G22" s="31"/>
    </row>
    <row r="23" spans="1:7" x14ac:dyDescent="0.25">
      <c r="A23" s="4">
        <v>12582</v>
      </c>
      <c r="B23" t="s">
        <v>22</v>
      </c>
      <c r="C23" s="45">
        <v>41758</v>
      </c>
      <c r="D23" s="29" t="s">
        <v>72</v>
      </c>
      <c r="E23" s="4">
        <v>4</v>
      </c>
      <c r="F23" s="31">
        <v>78</v>
      </c>
      <c r="G23" s="31">
        <f>SUM(E23*F23)</f>
        <v>312</v>
      </c>
    </row>
    <row r="24" spans="1:7" x14ac:dyDescent="0.25">
      <c r="A24" s="4">
        <v>12601</v>
      </c>
      <c r="B24" t="s">
        <v>23</v>
      </c>
      <c r="C24" s="45">
        <v>41768</v>
      </c>
      <c r="D24" t="s">
        <v>84</v>
      </c>
      <c r="E24" s="4">
        <v>16</v>
      </c>
      <c r="F24" s="31">
        <v>1250</v>
      </c>
      <c r="G24" s="31">
        <f>SUM(E24*F24)</f>
        <v>20000</v>
      </c>
    </row>
    <row r="25" spans="1:7" x14ac:dyDescent="0.25">
      <c r="C25" s="4"/>
      <c r="D25" t="s">
        <v>85</v>
      </c>
      <c r="E25" s="4">
        <v>16</v>
      </c>
      <c r="F25" s="31"/>
      <c r="G25" s="31"/>
    </row>
    <row r="26" spans="1:7" x14ac:dyDescent="0.25">
      <c r="D26" t="s">
        <v>86</v>
      </c>
      <c r="E26" s="4">
        <v>16</v>
      </c>
      <c r="F26" s="31"/>
      <c r="G26" s="31"/>
    </row>
    <row r="27" spans="1:7" x14ac:dyDescent="0.25">
      <c r="C27" s="4"/>
      <c r="D27" t="s">
        <v>87</v>
      </c>
      <c r="E27" s="4">
        <v>16</v>
      </c>
      <c r="F27" s="31"/>
      <c r="G27" s="31"/>
    </row>
    <row r="28" spans="1:7" x14ac:dyDescent="0.25">
      <c r="C28" s="4"/>
      <c r="D28" t="s">
        <v>88</v>
      </c>
      <c r="E28" s="4">
        <v>16</v>
      </c>
      <c r="F28" s="31"/>
      <c r="G28" s="31"/>
    </row>
    <row r="29" spans="1:7" x14ac:dyDescent="0.25">
      <c r="C29" s="4"/>
      <c r="D29" t="s">
        <v>89</v>
      </c>
      <c r="E29" s="4">
        <v>16</v>
      </c>
      <c r="F29" s="31"/>
      <c r="G29" s="31"/>
    </row>
    <row r="30" spans="1:7" x14ac:dyDescent="0.25">
      <c r="A30" s="4">
        <v>12543</v>
      </c>
      <c r="B30" t="s">
        <v>16</v>
      </c>
      <c r="C30" s="45">
        <v>41723</v>
      </c>
      <c r="D30" t="s">
        <v>116</v>
      </c>
      <c r="E30" s="4">
        <v>8</v>
      </c>
      <c r="F30" s="31">
        <v>850</v>
      </c>
      <c r="G30" s="31">
        <f>SUM(E30*F30)</f>
        <v>6800</v>
      </c>
    </row>
    <row r="31" spans="1:7" x14ac:dyDescent="0.25">
      <c r="A31" s="17"/>
      <c r="C31" s="4"/>
      <c r="D31" t="s">
        <v>117</v>
      </c>
      <c r="E31" s="4"/>
      <c r="F31" s="31"/>
      <c r="G31" s="31"/>
    </row>
    <row r="32" spans="1:7" x14ac:dyDescent="0.25">
      <c r="A32" s="17"/>
      <c r="C32" s="4"/>
      <c r="D32" t="s">
        <v>118</v>
      </c>
      <c r="E32" s="4">
        <v>8</v>
      </c>
      <c r="F32" s="31">
        <v>520</v>
      </c>
      <c r="G32" s="31">
        <f>SUM(E32*F32)</f>
        <v>4160</v>
      </c>
    </row>
    <row r="33" spans="1:7" x14ac:dyDescent="0.25">
      <c r="A33" s="17"/>
      <c r="C33" s="4"/>
      <c r="D33" t="s">
        <v>119</v>
      </c>
      <c r="E33" s="4">
        <v>4</v>
      </c>
      <c r="F33" s="31">
        <v>1270</v>
      </c>
      <c r="G33" s="31">
        <f>SUM(E33*F33)</f>
        <v>5080</v>
      </c>
    </row>
    <row r="34" spans="1:7" x14ac:dyDescent="0.25">
      <c r="A34" s="17"/>
      <c r="C34" s="4"/>
      <c r="D34" t="s">
        <v>120</v>
      </c>
      <c r="E34" s="4">
        <v>4</v>
      </c>
      <c r="F34" s="31">
        <v>690</v>
      </c>
      <c r="G34" s="31">
        <f>SUM(E34*F34)</f>
        <v>2760</v>
      </c>
    </row>
    <row r="35" spans="1:7" x14ac:dyDescent="0.25">
      <c r="A35" s="17"/>
      <c r="C35" s="4"/>
      <c r="D35" t="s">
        <v>121</v>
      </c>
      <c r="E35" s="4"/>
      <c r="F35" s="31"/>
      <c r="G35" s="31"/>
    </row>
    <row r="36" spans="1:7" x14ac:dyDescent="0.25">
      <c r="C36" s="4"/>
      <c r="D36" t="s">
        <v>122</v>
      </c>
      <c r="E36" s="4">
        <v>4</v>
      </c>
      <c r="F36" s="31">
        <v>1010</v>
      </c>
      <c r="G36" s="31">
        <f>SUM(E36*F36)</f>
        <v>4040</v>
      </c>
    </row>
    <row r="37" spans="1:7" x14ac:dyDescent="0.25">
      <c r="C37" s="4"/>
      <c r="D37" t="s">
        <v>123</v>
      </c>
      <c r="E37" s="4"/>
      <c r="F37" s="31"/>
      <c r="G37" s="31"/>
    </row>
    <row r="38" spans="1:7" x14ac:dyDescent="0.25">
      <c r="C38" s="4"/>
      <c r="D38" t="s">
        <v>124</v>
      </c>
      <c r="E38" s="4">
        <v>4</v>
      </c>
      <c r="F38" s="31">
        <v>168</v>
      </c>
      <c r="G38" s="31">
        <f>SUM(E38*F38)</f>
        <v>672</v>
      </c>
    </row>
    <row r="39" spans="1:7" x14ac:dyDescent="0.25">
      <c r="C39" s="4"/>
      <c r="D39" t="s">
        <v>125</v>
      </c>
      <c r="E39" s="4"/>
      <c r="F39" s="31"/>
      <c r="G39" s="31"/>
    </row>
    <row r="40" spans="1:7" x14ac:dyDescent="0.25">
      <c r="C40" s="4"/>
      <c r="D40" t="s">
        <v>126</v>
      </c>
      <c r="E40" s="4">
        <v>4</v>
      </c>
      <c r="F40" s="31">
        <v>520</v>
      </c>
      <c r="G40" s="31">
        <f>SUM(E40*F40)</f>
        <v>2080</v>
      </c>
    </row>
    <row r="41" spans="1:7" x14ac:dyDescent="0.25">
      <c r="C41" s="4"/>
      <c r="D41" t="s">
        <v>127</v>
      </c>
      <c r="E41" s="4"/>
      <c r="F41" s="31"/>
      <c r="G41" s="31"/>
    </row>
    <row r="42" spans="1:7" x14ac:dyDescent="0.25">
      <c r="C42" s="4"/>
      <c r="D42" t="s">
        <v>128</v>
      </c>
      <c r="E42" s="4">
        <v>4</v>
      </c>
      <c r="F42" s="31">
        <v>460</v>
      </c>
      <c r="G42" s="31">
        <f>SUM(E42*F42)</f>
        <v>1840</v>
      </c>
    </row>
    <row r="43" spans="1:7" x14ac:dyDescent="0.25">
      <c r="C43" s="4"/>
      <c r="D43" t="s">
        <v>129</v>
      </c>
      <c r="E43" s="4"/>
      <c r="F43" s="31"/>
      <c r="G43" s="31"/>
    </row>
    <row r="44" spans="1:7" x14ac:dyDescent="0.25">
      <c r="C44" s="4"/>
      <c r="D44" t="s">
        <v>130</v>
      </c>
      <c r="E44" s="4">
        <v>16</v>
      </c>
      <c r="F44" s="31">
        <v>58</v>
      </c>
      <c r="G44" s="31">
        <f>SUM(E44*F44)</f>
        <v>928</v>
      </c>
    </row>
    <row r="45" spans="1:7" x14ac:dyDescent="0.25">
      <c r="C45" s="4"/>
      <c r="D45" t="s">
        <v>131</v>
      </c>
      <c r="E45" s="4">
        <v>12</v>
      </c>
      <c r="F45" s="31">
        <v>312</v>
      </c>
      <c r="G45" s="31">
        <f>SUM(E45*F45)</f>
        <v>3744</v>
      </c>
    </row>
    <row r="46" spans="1:7" x14ac:dyDescent="0.25">
      <c r="C46" s="4"/>
      <c r="D46" t="s">
        <v>132</v>
      </c>
      <c r="E46" s="4">
        <v>12</v>
      </c>
      <c r="F46" s="31">
        <v>248</v>
      </c>
      <c r="G46" s="31">
        <f>SUM(E46*F46)</f>
        <v>2976</v>
      </c>
    </row>
    <row r="47" spans="1:7" x14ac:dyDescent="0.25">
      <c r="C47" s="4"/>
      <c r="D47" t="s">
        <v>133</v>
      </c>
      <c r="E47" s="4">
        <v>12</v>
      </c>
      <c r="F47" s="31">
        <v>197</v>
      </c>
      <c r="G47" s="31">
        <f>SUM(E47*F47)</f>
        <v>2364</v>
      </c>
    </row>
    <row r="48" spans="1:7" x14ac:dyDescent="0.25">
      <c r="C48" s="4"/>
      <c r="D48" t="s">
        <v>134</v>
      </c>
      <c r="E48" s="4"/>
      <c r="F48" s="31"/>
      <c r="G48" s="31"/>
    </row>
    <row r="49" spans="1:7" x14ac:dyDescent="0.25">
      <c r="A49" s="4">
        <v>12548</v>
      </c>
      <c r="B49" t="s">
        <v>18</v>
      </c>
      <c r="C49" s="45">
        <v>41726</v>
      </c>
      <c r="D49" t="s">
        <v>135</v>
      </c>
      <c r="E49" s="4">
        <v>20</v>
      </c>
      <c r="F49" s="31">
        <v>60</v>
      </c>
      <c r="G49" s="31">
        <f>SUM(E49*F49)</f>
        <v>1200</v>
      </c>
    </row>
    <row r="50" spans="1:7" x14ac:dyDescent="0.25">
      <c r="C50" s="4"/>
      <c r="D50" t="s">
        <v>136</v>
      </c>
      <c r="E50" s="4">
        <v>20</v>
      </c>
    </row>
    <row r="51" spans="1:7" x14ac:dyDescent="0.25">
      <c r="A51" s="4">
        <v>12577</v>
      </c>
      <c r="B51" t="s">
        <v>21</v>
      </c>
      <c r="C51" s="45">
        <v>41753</v>
      </c>
      <c r="D51" t="s">
        <v>137</v>
      </c>
      <c r="E51" s="4">
        <v>4</v>
      </c>
      <c r="F51" s="31">
        <v>800</v>
      </c>
      <c r="G51" s="31">
        <f>SUM(E51*F51)</f>
        <v>3200</v>
      </c>
    </row>
    <row r="52" spans="1:7" x14ac:dyDescent="0.25">
      <c r="C52" s="4"/>
      <c r="E52" s="4"/>
      <c r="F52" s="31"/>
      <c r="G52" s="31"/>
    </row>
    <row r="53" spans="1:7" x14ac:dyDescent="0.25">
      <c r="C53" s="4"/>
      <c r="E53" s="4"/>
      <c r="F53" s="31"/>
      <c r="G53" s="31"/>
    </row>
    <row r="54" spans="1:7" x14ac:dyDescent="0.25">
      <c r="C54" s="4"/>
      <c r="E54" s="4"/>
      <c r="F54" s="31"/>
      <c r="G54" s="31"/>
    </row>
    <row r="55" spans="1:7" x14ac:dyDescent="0.25">
      <c r="A55" s="4"/>
      <c r="C55" s="4"/>
      <c r="E55" s="4"/>
      <c r="F55" s="31"/>
      <c r="G55" s="31"/>
    </row>
    <row r="56" spans="1:7" x14ac:dyDescent="0.25">
      <c r="A56" s="4"/>
      <c r="C56" s="4"/>
      <c r="E56" s="4"/>
      <c r="F56" s="31"/>
      <c r="G56" s="31"/>
    </row>
    <row r="57" spans="1:7" x14ac:dyDescent="0.25">
      <c r="A57" s="4">
        <v>12654</v>
      </c>
      <c r="B57" t="s">
        <v>27</v>
      </c>
      <c r="C57" s="45">
        <v>41818</v>
      </c>
      <c r="D57" s="51" t="s">
        <v>108</v>
      </c>
      <c r="E57" s="4">
        <v>4</v>
      </c>
      <c r="F57" s="31">
        <v>175</v>
      </c>
      <c r="G57" s="31">
        <f>SUM(E57*F57)</f>
        <v>700</v>
      </c>
    </row>
    <row r="58" spans="1:7" x14ac:dyDescent="0.25">
      <c r="A58" s="4">
        <v>12546</v>
      </c>
      <c r="B58" t="s">
        <v>17</v>
      </c>
      <c r="C58" s="45">
        <v>41724</v>
      </c>
      <c r="D58" t="s">
        <v>139</v>
      </c>
      <c r="E58" s="4">
        <v>4</v>
      </c>
      <c r="F58" s="31">
        <v>430</v>
      </c>
      <c r="G58" s="31">
        <f>SUM(E58*F58)</f>
        <v>1720</v>
      </c>
    </row>
    <row r="59" spans="1:7" x14ac:dyDescent="0.25">
      <c r="A59" s="4">
        <v>12570</v>
      </c>
      <c r="B59" t="s">
        <v>19</v>
      </c>
      <c r="C59" s="45">
        <v>41747</v>
      </c>
      <c r="D59" t="s">
        <v>140</v>
      </c>
      <c r="E59" s="4">
        <v>4</v>
      </c>
      <c r="F59" s="31">
        <v>298</v>
      </c>
      <c r="G59" s="31">
        <f>SUM(E59*F59)</f>
        <v>1192</v>
      </c>
    </row>
    <row r="60" spans="1:7" x14ac:dyDescent="0.25">
      <c r="A60" s="4"/>
      <c r="C60" s="4"/>
      <c r="E60" s="39" t="s">
        <v>73</v>
      </c>
      <c r="F60" s="40"/>
      <c r="G60" s="41">
        <f>SUM(G15:G59)</f>
        <v>85360</v>
      </c>
    </row>
    <row r="61" spans="1:7" x14ac:dyDescent="0.25">
      <c r="A61" s="4"/>
      <c r="C61" s="4"/>
      <c r="E61" s="4"/>
      <c r="F61" s="31"/>
      <c r="G61" s="31"/>
    </row>
    <row r="62" spans="1:7" x14ac:dyDescent="0.25">
      <c r="A62" s="4"/>
      <c r="C62" s="4"/>
      <c r="E62" s="4"/>
      <c r="F62" s="31"/>
      <c r="G62" s="31"/>
    </row>
    <row r="63" spans="1:7" x14ac:dyDescent="0.25">
      <c r="A63" s="4"/>
      <c r="C63" s="4"/>
      <c r="E63" s="4"/>
      <c r="F63" s="31"/>
      <c r="G63" s="31"/>
    </row>
    <row r="64" spans="1:7" x14ac:dyDescent="0.25">
      <c r="A64" s="17" t="s">
        <v>24</v>
      </c>
      <c r="C64" s="4"/>
      <c r="E64" s="4"/>
      <c r="F64" s="31"/>
      <c r="G64" s="31"/>
    </row>
    <row r="65" spans="1:7" x14ac:dyDescent="0.25">
      <c r="A65" s="17"/>
      <c r="C65" s="4"/>
      <c r="E65" s="4"/>
      <c r="F65" s="31"/>
      <c r="G65" s="31"/>
    </row>
    <row r="66" spans="1:7" x14ac:dyDescent="0.25">
      <c r="A66" s="17"/>
      <c r="E66" s="4"/>
      <c r="F66" s="31"/>
      <c r="G66" s="31"/>
    </row>
    <row r="67" spans="1:7" x14ac:dyDescent="0.25">
      <c r="A67" s="17" t="s">
        <v>25</v>
      </c>
      <c r="E67" s="4"/>
      <c r="F67" s="31"/>
      <c r="G67" s="31"/>
    </row>
    <row r="68" spans="1:7" x14ac:dyDescent="0.25">
      <c r="A68" s="17" t="s">
        <v>26</v>
      </c>
      <c r="E68" s="4"/>
      <c r="F68" s="31"/>
      <c r="G68" s="31"/>
    </row>
    <row r="69" spans="1:7" x14ac:dyDescent="0.25">
      <c r="E69" s="4"/>
      <c r="F69" s="31"/>
      <c r="G69" s="31"/>
    </row>
    <row r="70" spans="1:7" x14ac:dyDescent="0.25">
      <c r="E70" s="4"/>
      <c r="F70" s="31"/>
      <c r="G70" s="31"/>
    </row>
    <row r="71" spans="1:7" x14ac:dyDescent="0.25">
      <c r="E71" s="4"/>
      <c r="F71" s="31"/>
      <c r="G71" s="31"/>
    </row>
    <row r="72" spans="1:7" x14ac:dyDescent="0.25">
      <c r="E72" s="4"/>
      <c r="F72" s="31"/>
      <c r="G72" s="31"/>
    </row>
    <row r="73" spans="1:7" x14ac:dyDescent="0.25">
      <c r="E73" s="4"/>
      <c r="F73" s="31"/>
      <c r="G73" s="31"/>
    </row>
    <row r="74" spans="1:7" x14ac:dyDescent="0.25">
      <c r="E74" s="4"/>
      <c r="F74" s="31"/>
      <c r="G74" s="31"/>
    </row>
    <row r="75" spans="1:7" x14ac:dyDescent="0.25">
      <c r="E75" s="4"/>
      <c r="F75" s="31"/>
      <c r="G75" s="31"/>
    </row>
    <row r="76" spans="1:7" x14ac:dyDescent="0.25">
      <c r="E76" s="4"/>
      <c r="F76" s="31"/>
      <c r="G76" s="31"/>
    </row>
    <row r="77" spans="1:7" x14ac:dyDescent="0.25">
      <c r="E77" s="4"/>
      <c r="F77" s="31"/>
      <c r="G77" s="31"/>
    </row>
    <row r="78" spans="1:7" x14ac:dyDescent="0.25">
      <c r="E78" s="4"/>
      <c r="F78" s="31"/>
      <c r="G78" s="31"/>
    </row>
    <row r="79" spans="1:7" x14ac:dyDescent="0.25">
      <c r="E79" s="4"/>
      <c r="F79" s="31"/>
      <c r="G79" s="31"/>
    </row>
    <row r="80" spans="1:7" x14ac:dyDescent="0.25">
      <c r="E80" s="4"/>
      <c r="F80" s="31"/>
      <c r="G80" s="31"/>
    </row>
    <row r="81" spans="5:7" x14ac:dyDescent="0.25">
      <c r="E81" s="4"/>
      <c r="F81" s="31"/>
      <c r="G81" s="31"/>
    </row>
    <row r="82" spans="5:7" x14ac:dyDescent="0.25">
      <c r="E82" s="4"/>
      <c r="F82" s="31"/>
      <c r="G82" s="31"/>
    </row>
    <row r="83" spans="5:7" x14ac:dyDescent="0.25">
      <c r="E83" s="4"/>
      <c r="F83" s="31"/>
      <c r="G83" s="31"/>
    </row>
    <row r="84" spans="5:7" x14ac:dyDescent="0.25">
      <c r="E84" s="4"/>
      <c r="F84" s="31"/>
      <c r="G84" s="31"/>
    </row>
    <row r="85" spans="5:7" x14ac:dyDescent="0.25">
      <c r="E85" s="4"/>
      <c r="F85" s="31"/>
      <c r="G85" s="31"/>
    </row>
    <row r="86" spans="5:7" x14ac:dyDescent="0.25">
      <c r="E86" s="4"/>
      <c r="F86" s="31"/>
      <c r="G86" s="31"/>
    </row>
    <row r="87" spans="5:7" x14ac:dyDescent="0.25">
      <c r="E87" s="4"/>
      <c r="F87" s="31"/>
      <c r="G87" s="31"/>
    </row>
    <row r="88" spans="5:7" x14ac:dyDescent="0.25">
      <c r="E88" s="4"/>
      <c r="F88" s="31"/>
      <c r="G88" s="31"/>
    </row>
    <row r="89" spans="5:7" x14ac:dyDescent="0.25">
      <c r="E89" s="4"/>
      <c r="F89" s="31"/>
      <c r="G89" s="31"/>
    </row>
    <row r="90" spans="5:7" x14ac:dyDescent="0.25">
      <c r="E90" s="4"/>
      <c r="F90" s="31"/>
      <c r="G90" s="31"/>
    </row>
    <row r="91" spans="5:7" x14ac:dyDescent="0.25">
      <c r="E91" s="4"/>
      <c r="F91" s="31"/>
      <c r="G91" s="31"/>
    </row>
    <row r="92" spans="5:7" x14ac:dyDescent="0.25">
      <c r="E92" s="4"/>
    </row>
    <row r="93" spans="5:7" x14ac:dyDescent="0.25">
      <c r="E93" s="4"/>
    </row>
    <row r="94" spans="5:7" x14ac:dyDescent="0.25">
      <c r="E94" s="4"/>
    </row>
    <row r="95" spans="5:7" x14ac:dyDescent="0.25">
      <c r="E95" s="4"/>
    </row>
  </sheetData>
  <mergeCells count="4">
    <mergeCell ref="A1:I1"/>
    <mergeCell ref="A2:I2"/>
    <mergeCell ref="A3:I3"/>
    <mergeCell ref="A4:I4"/>
  </mergeCells>
  <pageMargins left="0.27559055118110237" right="0.19685039370078741" top="0.19685039370078741" bottom="0.19685039370078741" header="0.31496062992125984" footer="0.31496062992125984"/>
  <pageSetup scale="95" orientation="portrait" r:id="rId1"/>
  <colBreaks count="1" manualBreakCount="1">
    <brk id="7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7"/>
  <sheetViews>
    <sheetView view="pageLayout" topLeftCell="A13" zoomScaleNormal="100" workbookViewId="0">
      <selection activeCell="D34" sqref="D34"/>
    </sheetView>
  </sheetViews>
  <sheetFormatPr defaultRowHeight="15" x14ac:dyDescent="0.25"/>
  <cols>
    <col min="2" max="2" width="10.7109375" customWidth="1"/>
    <col min="3" max="3" width="10.85546875" customWidth="1"/>
    <col min="4" max="4" width="39.85546875" customWidth="1"/>
    <col min="5" max="5" width="6.85546875" customWidth="1"/>
    <col min="6" max="6" width="14.5703125" customWidth="1"/>
    <col min="7" max="7" width="15" customWidth="1"/>
  </cols>
  <sheetData>
    <row r="1" spans="1:9" ht="33.75" x14ac:dyDescent="0.5">
      <c r="A1" s="47" t="s">
        <v>0</v>
      </c>
      <c r="B1" s="47"/>
      <c r="C1" s="47"/>
      <c r="D1" s="47"/>
      <c r="E1" s="47"/>
      <c r="F1" s="47"/>
      <c r="G1" s="47"/>
      <c r="H1" s="47"/>
      <c r="I1" s="47"/>
    </row>
    <row r="2" spans="1:9" x14ac:dyDescent="0.25">
      <c r="A2" s="48" t="s">
        <v>1</v>
      </c>
      <c r="B2" s="48"/>
      <c r="C2" s="48"/>
      <c r="D2" s="48"/>
      <c r="E2" s="48"/>
      <c r="F2" s="48"/>
      <c r="G2" s="48"/>
      <c r="H2" s="48"/>
      <c r="I2" s="48"/>
    </row>
    <row r="3" spans="1:9" x14ac:dyDescent="0.25">
      <c r="A3" s="49" t="s">
        <v>2</v>
      </c>
      <c r="B3" s="49"/>
      <c r="C3" s="49"/>
      <c r="D3" s="49"/>
      <c r="E3" s="49"/>
      <c r="F3" s="49"/>
      <c r="G3" s="49"/>
      <c r="H3" s="49"/>
      <c r="I3" s="49"/>
    </row>
    <row r="4" spans="1:9" x14ac:dyDescent="0.25">
      <c r="A4" s="50" t="s">
        <v>3</v>
      </c>
      <c r="B4" s="50"/>
      <c r="C4" s="50"/>
      <c r="D4" s="50"/>
      <c r="E4" s="50"/>
      <c r="F4" s="50"/>
      <c r="G4" s="50"/>
      <c r="H4" s="50"/>
      <c r="I4" s="50"/>
    </row>
    <row r="5" spans="1:9" x14ac:dyDescent="0.25">
      <c r="A5" s="17" t="s">
        <v>75</v>
      </c>
      <c r="B5" s="17"/>
      <c r="C5" s="17"/>
      <c r="D5" s="17"/>
      <c r="E5" s="17"/>
      <c r="F5" s="17" t="s">
        <v>46</v>
      </c>
      <c r="H5" s="18"/>
      <c r="I5" s="17"/>
    </row>
    <row r="6" spans="1:9" x14ac:dyDescent="0.25">
      <c r="A6" s="19" t="s">
        <v>5</v>
      </c>
      <c r="B6" s="17"/>
      <c r="C6" s="17"/>
      <c r="D6" s="17"/>
      <c r="E6" s="17"/>
      <c r="F6" s="17"/>
      <c r="G6" s="17"/>
      <c r="H6" s="17"/>
      <c r="I6" s="17"/>
    </row>
    <row r="7" spans="1:9" x14ac:dyDescent="0.25">
      <c r="A7" s="17" t="s">
        <v>48</v>
      </c>
      <c r="B7" s="17"/>
      <c r="C7" s="17"/>
      <c r="D7" s="17"/>
      <c r="E7" s="17"/>
      <c r="F7" s="17"/>
      <c r="G7" s="17"/>
      <c r="H7" s="17"/>
      <c r="I7" s="17"/>
    </row>
    <row r="8" spans="1:9" x14ac:dyDescent="0.25">
      <c r="A8" s="17" t="s">
        <v>49</v>
      </c>
      <c r="B8" s="17"/>
      <c r="C8" s="17"/>
      <c r="D8" s="17"/>
      <c r="E8" s="17"/>
      <c r="F8" s="17"/>
      <c r="G8" s="17"/>
      <c r="H8" s="17"/>
      <c r="I8" s="17"/>
    </row>
    <row r="9" spans="1:9" x14ac:dyDescent="0.25">
      <c r="A9" s="17" t="s">
        <v>51</v>
      </c>
      <c r="B9" s="17"/>
      <c r="C9" s="17"/>
      <c r="D9" s="17"/>
      <c r="E9" s="17"/>
      <c r="F9" s="17"/>
      <c r="G9" s="17"/>
      <c r="H9" s="17"/>
      <c r="I9" s="17"/>
    </row>
    <row r="10" spans="1:9" x14ac:dyDescent="0.25">
      <c r="A10" s="17" t="s">
        <v>50</v>
      </c>
      <c r="B10" s="17"/>
      <c r="C10" s="17"/>
      <c r="D10" s="17"/>
      <c r="E10" s="17"/>
      <c r="F10" s="17"/>
      <c r="G10" s="17"/>
      <c r="H10" s="17"/>
      <c r="I10" s="17"/>
    </row>
    <row r="11" spans="1:9" x14ac:dyDescent="0.25">
      <c r="A11" s="19" t="s">
        <v>111</v>
      </c>
      <c r="B11" s="17"/>
      <c r="C11" s="17"/>
      <c r="D11" s="17"/>
      <c r="E11" s="17"/>
      <c r="F11" s="17"/>
      <c r="G11" s="17"/>
      <c r="H11" s="17"/>
      <c r="I11" s="17"/>
    </row>
    <row r="12" spans="1:9" x14ac:dyDescent="0.25">
      <c r="A12" s="20" t="s">
        <v>53</v>
      </c>
      <c r="B12" s="17"/>
      <c r="C12" s="17"/>
      <c r="D12" s="17"/>
      <c r="E12" s="17"/>
      <c r="F12" s="17"/>
      <c r="G12" s="17"/>
      <c r="H12" s="17"/>
      <c r="I12" s="17"/>
    </row>
    <row r="13" spans="1:9" x14ac:dyDescent="0.25">
      <c r="A13" s="17" t="s">
        <v>102</v>
      </c>
      <c r="B13" s="17"/>
      <c r="C13" s="17"/>
      <c r="D13" s="17"/>
      <c r="E13" s="17"/>
      <c r="F13" s="17"/>
      <c r="G13" s="17"/>
      <c r="H13" s="17"/>
      <c r="I13" s="17"/>
    </row>
    <row r="14" spans="1:9" x14ac:dyDescent="0.25">
      <c r="A14" s="21" t="s">
        <v>11</v>
      </c>
      <c r="B14" s="21" t="s">
        <v>12</v>
      </c>
      <c r="C14" s="21" t="s">
        <v>13</v>
      </c>
      <c r="D14" s="21" t="s">
        <v>58</v>
      </c>
      <c r="E14" s="21" t="s">
        <v>57</v>
      </c>
      <c r="F14" s="19" t="s">
        <v>56</v>
      </c>
      <c r="G14" s="21" t="s">
        <v>14</v>
      </c>
      <c r="H14" s="17"/>
      <c r="I14" s="17"/>
    </row>
    <row r="15" spans="1:9" x14ac:dyDescent="0.25">
      <c r="A15" s="4">
        <v>12285</v>
      </c>
      <c r="B15" s="4" t="s">
        <v>112</v>
      </c>
      <c r="C15" s="44">
        <v>41481</v>
      </c>
      <c r="D15" t="s">
        <v>90</v>
      </c>
      <c r="E15" s="4">
        <v>4</v>
      </c>
      <c r="F15" s="31">
        <v>320</v>
      </c>
      <c r="G15" s="31">
        <f>SUM(E15*F15)</f>
        <v>1280</v>
      </c>
    </row>
    <row r="16" spans="1:9" x14ac:dyDescent="0.25">
      <c r="A16" s="4"/>
      <c r="B16" s="4"/>
      <c r="C16" s="4"/>
      <c r="D16" t="s">
        <v>91</v>
      </c>
      <c r="E16" s="4"/>
      <c r="F16" s="31"/>
      <c r="G16" s="31"/>
    </row>
    <row r="17" spans="1:7" x14ac:dyDescent="0.25">
      <c r="A17" s="4"/>
      <c r="B17" s="4"/>
      <c r="C17" s="4"/>
      <c r="D17" t="s">
        <v>92</v>
      </c>
      <c r="E17" s="4"/>
      <c r="F17" s="31"/>
      <c r="G17" s="31"/>
    </row>
    <row r="18" spans="1:7" x14ac:dyDescent="0.25">
      <c r="A18" s="4"/>
      <c r="B18" s="4"/>
      <c r="C18" s="4"/>
      <c r="D18" t="s">
        <v>93</v>
      </c>
      <c r="E18" s="4"/>
      <c r="F18" s="31"/>
      <c r="G18" s="31"/>
    </row>
    <row r="19" spans="1:7" x14ac:dyDescent="0.25">
      <c r="A19" s="4"/>
      <c r="B19" s="4"/>
      <c r="C19" s="4"/>
      <c r="D19" t="s">
        <v>94</v>
      </c>
      <c r="E19" s="4"/>
      <c r="F19" s="31"/>
      <c r="G19" s="31"/>
    </row>
    <row r="20" spans="1:7" x14ac:dyDescent="0.25">
      <c r="A20" s="4"/>
      <c r="B20" s="4"/>
      <c r="C20" s="4"/>
      <c r="D20" t="s">
        <v>95</v>
      </c>
      <c r="E20" s="4">
        <v>16</v>
      </c>
      <c r="F20" s="31">
        <v>320</v>
      </c>
      <c r="G20" s="31">
        <f>SUM(E20*F20)</f>
        <v>5120</v>
      </c>
    </row>
    <row r="21" spans="1:7" x14ac:dyDescent="0.25">
      <c r="A21" s="4"/>
      <c r="B21" s="4"/>
      <c r="C21" s="4"/>
      <c r="D21" t="s">
        <v>96</v>
      </c>
      <c r="E21" s="4"/>
      <c r="F21" s="31"/>
      <c r="G21" s="31"/>
    </row>
    <row r="22" spans="1:7" x14ac:dyDescent="0.25">
      <c r="A22" s="4"/>
      <c r="B22" s="4"/>
      <c r="C22" s="4"/>
      <c r="D22" t="s">
        <v>97</v>
      </c>
      <c r="E22" s="4">
        <v>20</v>
      </c>
      <c r="F22" s="31">
        <v>110</v>
      </c>
      <c r="G22" s="31">
        <f>SUM(E22*F22)</f>
        <v>2200</v>
      </c>
    </row>
    <row r="23" spans="1:7" x14ac:dyDescent="0.25">
      <c r="A23" s="4"/>
      <c r="B23" s="4"/>
      <c r="C23" s="4"/>
      <c r="D23" t="s">
        <v>98</v>
      </c>
      <c r="E23" s="4"/>
      <c r="F23" s="31"/>
      <c r="G23" s="31"/>
    </row>
    <row r="24" spans="1:7" x14ac:dyDescent="0.25">
      <c r="A24" s="4">
        <v>12288</v>
      </c>
      <c r="B24" s="4" t="s">
        <v>113</v>
      </c>
      <c r="C24" s="45">
        <v>41486</v>
      </c>
      <c r="D24" t="s">
        <v>99</v>
      </c>
      <c r="E24" s="4">
        <v>6</v>
      </c>
      <c r="F24" s="31">
        <v>295</v>
      </c>
      <c r="G24" s="31">
        <f>SUM(E24*F24)</f>
        <v>1770</v>
      </c>
    </row>
    <row r="25" spans="1:7" x14ac:dyDescent="0.25">
      <c r="A25" s="4"/>
      <c r="B25" s="4"/>
      <c r="C25" s="4"/>
      <c r="D25" t="s">
        <v>100</v>
      </c>
      <c r="E25" s="4"/>
      <c r="F25" s="31"/>
      <c r="G25" s="31"/>
    </row>
    <row r="26" spans="1:7" x14ac:dyDescent="0.25">
      <c r="A26" s="4"/>
      <c r="B26" s="4"/>
      <c r="C26" s="4"/>
      <c r="D26" t="s">
        <v>92</v>
      </c>
      <c r="E26" s="4"/>
      <c r="F26" s="31"/>
      <c r="G26" s="31"/>
    </row>
    <row r="27" spans="1:7" x14ac:dyDescent="0.25">
      <c r="A27" s="4"/>
      <c r="B27" s="4"/>
      <c r="C27" s="4"/>
      <c r="D27" t="s">
        <v>101</v>
      </c>
      <c r="E27" s="4">
        <v>6</v>
      </c>
      <c r="F27" s="31">
        <v>55</v>
      </c>
      <c r="G27" s="31">
        <f>SUM(E27*F27)</f>
        <v>330</v>
      </c>
    </row>
    <row r="28" spans="1:7" x14ac:dyDescent="0.25">
      <c r="A28" s="4">
        <v>12296</v>
      </c>
      <c r="B28" s="4" t="s">
        <v>114</v>
      </c>
      <c r="C28" s="45">
        <v>41488</v>
      </c>
      <c r="D28" t="s">
        <v>103</v>
      </c>
      <c r="E28" s="4">
        <v>8</v>
      </c>
      <c r="F28" s="31">
        <v>82</v>
      </c>
      <c r="G28" s="31">
        <f>SUM(E28*F28)</f>
        <v>656</v>
      </c>
    </row>
    <row r="29" spans="1:7" x14ac:dyDescent="0.25">
      <c r="A29" s="4"/>
      <c r="B29" s="4"/>
      <c r="C29" s="4"/>
      <c r="D29" t="s">
        <v>104</v>
      </c>
      <c r="E29" s="4">
        <v>4</v>
      </c>
      <c r="F29" s="31">
        <v>48</v>
      </c>
      <c r="G29" s="31">
        <f>SUM(E29*F29)</f>
        <v>192</v>
      </c>
    </row>
    <row r="30" spans="1:7" x14ac:dyDescent="0.25">
      <c r="A30" s="4"/>
      <c r="B30" s="4"/>
      <c r="C30" s="4"/>
      <c r="D30" t="s">
        <v>105</v>
      </c>
      <c r="E30" s="4">
        <v>16</v>
      </c>
      <c r="F30" s="31">
        <v>56</v>
      </c>
      <c r="G30" s="31">
        <f>SUM(E30*F30)</f>
        <v>896</v>
      </c>
    </row>
    <row r="31" spans="1:7" x14ac:dyDescent="0.25">
      <c r="A31" s="4">
        <v>12240</v>
      </c>
      <c r="B31" s="4" t="s">
        <v>115</v>
      </c>
      <c r="C31" s="45">
        <v>41453</v>
      </c>
      <c r="D31" t="s">
        <v>106</v>
      </c>
      <c r="E31" s="4">
        <v>30</v>
      </c>
      <c r="F31" s="31">
        <v>88</v>
      </c>
      <c r="G31" s="31">
        <f>SUM(E31*F31)</f>
        <v>2640</v>
      </c>
    </row>
    <row r="32" spans="1:7" x14ac:dyDescent="0.25">
      <c r="A32" s="4"/>
      <c r="B32" s="4"/>
      <c r="C32" s="4"/>
      <c r="D32" t="s">
        <v>107</v>
      </c>
      <c r="E32" s="4"/>
      <c r="F32" s="31"/>
      <c r="G32" s="31"/>
    </row>
    <row r="33" spans="1:7" x14ac:dyDescent="0.25">
      <c r="A33" s="4"/>
      <c r="B33" s="4"/>
      <c r="C33" s="4"/>
      <c r="D33" t="s">
        <v>105</v>
      </c>
      <c r="E33" s="4">
        <v>10</v>
      </c>
      <c r="F33" s="31">
        <v>56</v>
      </c>
      <c r="G33" s="31">
        <f>SUM(E33*F33)</f>
        <v>560</v>
      </c>
    </row>
    <row r="34" spans="1:7" x14ac:dyDescent="0.25">
      <c r="A34" s="4"/>
      <c r="B34" s="4"/>
      <c r="C34" s="4"/>
      <c r="D34" s="46" t="s">
        <v>108</v>
      </c>
      <c r="E34" s="4"/>
      <c r="F34" s="31">
        <v>175</v>
      </c>
      <c r="G34" s="31"/>
    </row>
    <row r="35" spans="1:7" x14ac:dyDescent="0.25">
      <c r="A35" s="4"/>
      <c r="B35" s="4"/>
      <c r="C35" s="4"/>
      <c r="D35" s="46" t="s">
        <v>109</v>
      </c>
      <c r="E35" s="4"/>
      <c r="F35" s="31">
        <v>30</v>
      </c>
      <c r="G35" s="31"/>
    </row>
    <row r="36" spans="1:7" x14ac:dyDescent="0.25">
      <c r="A36" s="4"/>
      <c r="B36" s="4"/>
      <c r="C36" s="4"/>
      <c r="D36" s="46" t="s">
        <v>110</v>
      </c>
      <c r="E36" s="4"/>
      <c r="F36" s="31">
        <v>450</v>
      </c>
      <c r="G36" s="31"/>
    </row>
    <row r="37" spans="1:7" x14ac:dyDescent="0.25">
      <c r="A37" s="4"/>
      <c r="B37" s="4"/>
      <c r="C37" s="4"/>
      <c r="E37" s="39" t="s">
        <v>73</v>
      </c>
      <c r="F37" s="40"/>
      <c r="G37" s="41"/>
    </row>
    <row r="38" spans="1:7" x14ac:dyDescent="0.25">
      <c r="A38" s="4"/>
      <c r="B38" s="4"/>
      <c r="C38" s="4"/>
      <c r="E38" s="4"/>
      <c r="F38" s="31"/>
      <c r="G38" s="31"/>
    </row>
    <row r="39" spans="1:7" x14ac:dyDescent="0.25">
      <c r="A39" s="4"/>
      <c r="B39" s="4"/>
      <c r="C39" s="4"/>
      <c r="E39" s="4"/>
      <c r="F39" s="31"/>
      <c r="G39" s="31"/>
    </row>
    <row r="40" spans="1:7" x14ac:dyDescent="0.25">
      <c r="A40" s="17" t="s">
        <v>24</v>
      </c>
      <c r="B40" s="4"/>
      <c r="C40" s="4"/>
      <c r="E40" s="4"/>
      <c r="F40" s="31"/>
      <c r="G40" s="31"/>
    </row>
    <row r="41" spans="1:7" x14ac:dyDescent="0.25">
      <c r="A41" s="17"/>
      <c r="B41" s="4"/>
      <c r="C41" s="4"/>
      <c r="E41" s="4"/>
      <c r="F41" s="31"/>
      <c r="G41" s="31"/>
    </row>
    <row r="42" spans="1:7" x14ac:dyDescent="0.25">
      <c r="A42" s="17"/>
      <c r="B42" s="4"/>
      <c r="C42" s="4"/>
      <c r="E42" s="4"/>
      <c r="F42" s="31"/>
      <c r="G42" s="31"/>
    </row>
    <row r="43" spans="1:7" x14ac:dyDescent="0.25">
      <c r="A43" s="17" t="s">
        <v>25</v>
      </c>
      <c r="B43" s="4"/>
      <c r="C43" s="4"/>
      <c r="E43" s="4"/>
      <c r="F43" s="31"/>
      <c r="G43" s="31"/>
    </row>
    <row r="44" spans="1:7" x14ac:dyDescent="0.25">
      <c r="A44" s="17" t="s">
        <v>26</v>
      </c>
      <c r="B44" s="4"/>
      <c r="C44" s="4"/>
      <c r="E44" s="4"/>
      <c r="F44" s="31"/>
      <c r="G44" s="31"/>
    </row>
    <row r="45" spans="1:7" x14ac:dyDescent="0.25">
      <c r="A45" s="4"/>
      <c r="B45" s="4"/>
      <c r="C45" s="4"/>
      <c r="E45" s="4"/>
      <c r="F45" s="31"/>
      <c r="G45" s="31"/>
    </row>
    <row r="46" spans="1:7" x14ac:dyDescent="0.25">
      <c r="A46" s="4"/>
      <c r="B46" s="4"/>
      <c r="C46" s="4"/>
      <c r="E46" s="4"/>
      <c r="F46" s="31"/>
      <c r="G46" s="31"/>
    </row>
    <row r="47" spans="1:7" x14ac:dyDescent="0.25">
      <c r="A47" s="4"/>
      <c r="B47" s="4"/>
      <c r="C47" s="4"/>
      <c r="E47" s="4"/>
      <c r="F47" s="31"/>
      <c r="G47" s="31"/>
    </row>
    <row r="48" spans="1:7" x14ac:dyDescent="0.25">
      <c r="A48" s="4"/>
      <c r="B48" s="4"/>
      <c r="C48" s="4"/>
      <c r="E48" s="4"/>
      <c r="F48" s="31"/>
      <c r="G48" s="31"/>
    </row>
    <row r="49" spans="1:7" x14ac:dyDescent="0.25">
      <c r="A49" s="4"/>
      <c r="B49" s="4"/>
      <c r="C49" s="4"/>
      <c r="E49" s="4"/>
      <c r="F49" s="31"/>
      <c r="G49" s="31"/>
    </row>
    <row r="50" spans="1:7" x14ac:dyDescent="0.25">
      <c r="A50" s="4"/>
      <c r="B50" s="4"/>
      <c r="C50" s="4"/>
      <c r="E50" s="4"/>
      <c r="F50" s="31"/>
      <c r="G50" s="31"/>
    </row>
    <row r="51" spans="1:7" x14ac:dyDescent="0.25">
      <c r="A51" s="4"/>
      <c r="B51" s="4"/>
      <c r="C51" s="4"/>
      <c r="E51" s="4"/>
      <c r="F51" s="31"/>
      <c r="G51" s="31"/>
    </row>
    <row r="52" spans="1:7" x14ac:dyDescent="0.25">
      <c r="A52" s="4"/>
      <c r="B52" s="4"/>
      <c r="C52" s="4"/>
      <c r="E52" s="4"/>
      <c r="F52" s="31"/>
      <c r="G52" s="31"/>
    </row>
    <row r="53" spans="1:7" x14ac:dyDescent="0.25">
      <c r="A53" s="4"/>
      <c r="B53" s="4"/>
      <c r="C53" s="4"/>
      <c r="E53" s="4"/>
      <c r="F53" s="31"/>
      <c r="G53" s="31"/>
    </row>
    <row r="54" spans="1:7" x14ac:dyDescent="0.25">
      <c r="A54" s="4"/>
      <c r="B54" s="4"/>
      <c r="C54" s="4"/>
      <c r="F54" s="31"/>
      <c r="G54" s="31"/>
    </row>
    <row r="55" spans="1:7" x14ac:dyDescent="0.25">
      <c r="A55" s="4"/>
      <c r="B55" s="4"/>
      <c r="C55" s="4"/>
      <c r="F55" s="31"/>
      <c r="G55" s="31"/>
    </row>
    <row r="56" spans="1:7" x14ac:dyDescent="0.25">
      <c r="A56" s="4"/>
      <c r="B56" s="4"/>
      <c r="C56" s="4"/>
      <c r="F56" s="31"/>
      <c r="G56" s="31"/>
    </row>
    <row r="57" spans="1:7" x14ac:dyDescent="0.25">
      <c r="A57" s="4"/>
      <c r="B57" s="4"/>
      <c r="C57" s="4"/>
      <c r="F57" s="31"/>
      <c r="G57" s="31"/>
    </row>
    <row r="58" spans="1:7" x14ac:dyDescent="0.25">
      <c r="A58" s="4"/>
      <c r="B58" s="4"/>
      <c r="C58" s="4"/>
      <c r="F58" s="31"/>
      <c r="G58" s="31"/>
    </row>
    <row r="59" spans="1:7" x14ac:dyDescent="0.25">
      <c r="A59" s="4"/>
      <c r="B59" s="4"/>
      <c r="C59" s="4"/>
      <c r="F59" s="31"/>
      <c r="G59" s="31"/>
    </row>
    <row r="60" spans="1:7" x14ac:dyDescent="0.25">
      <c r="A60" s="4"/>
      <c r="B60" s="4"/>
      <c r="C60" s="4"/>
      <c r="F60" s="31"/>
      <c r="G60" s="31"/>
    </row>
    <row r="61" spans="1:7" x14ac:dyDescent="0.25">
      <c r="A61" s="4"/>
      <c r="B61" s="4"/>
      <c r="C61" s="4"/>
      <c r="F61" s="31"/>
      <c r="G61" s="31"/>
    </row>
    <row r="62" spans="1:7" x14ac:dyDescent="0.25">
      <c r="A62" s="4"/>
      <c r="B62" s="4"/>
      <c r="C62" s="4"/>
      <c r="F62" s="31"/>
      <c r="G62" s="31"/>
    </row>
    <row r="63" spans="1:7" x14ac:dyDescent="0.25">
      <c r="A63" s="4"/>
      <c r="B63" s="4"/>
      <c r="C63" s="4"/>
      <c r="F63" s="31"/>
      <c r="G63" s="31"/>
    </row>
    <row r="64" spans="1:7" x14ac:dyDescent="0.25">
      <c r="A64" s="4"/>
      <c r="B64" s="4"/>
      <c r="C64" s="4"/>
      <c r="F64" s="31"/>
      <c r="G64" s="31"/>
    </row>
    <row r="65" spans="1:7" x14ac:dyDescent="0.25">
      <c r="A65" s="4"/>
      <c r="B65" s="4"/>
      <c r="C65" s="4"/>
      <c r="F65" s="31"/>
      <c r="G65" s="31"/>
    </row>
    <row r="66" spans="1:7" x14ac:dyDescent="0.25">
      <c r="A66" s="4"/>
      <c r="B66" s="4"/>
      <c r="C66" s="4"/>
      <c r="F66" s="31"/>
      <c r="G66" s="31"/>
    </row>
    <row r="67" spans="1:7" x14ac:dyDescent="0.25">
      <c r="A67" s="4"/>
      <c r="B67" s="4"/>
      <c r="C67" s="4"/>
      <c r="F67" s="31"/>
      <c r="G67" s="31"/>
    </row>
    <row r="68" spans="1:7" x14ac:dyDescent="0.25">
      <c r="A68" s="4"/>
      <c r="B68" s="4"/>
      <c r="C68" s="4"/>
      <c r="F68" s="31"/>
      <c r="G68" s="31"/>
    </row>
    <row r="69" spans="1:7" x14ac:dyDescent="0.25">
      <c r="A69" s="4"/>
      <c r="B69" s="4"/>
      <c r="C69" s="4"/>
      <c r="F69" s="31"/>
      <c r="G69" s="31"/>
    </row>
    <row r="70" spans="1:7" x14ac:dyDescent="0.25">
      <c r="A70" s="4"/>
      <c r="B70" s="4"/>
      <c r="C70" s="4"/>
      <c r="F70" s="31"/>
      <c r="G70" s="31"/>
    </row>
    <row r="71" spans="1:7" x14ac:dyDescent="0.25">
      <c r="A71" s="4"/>
      <c r="B71" s="4"/>
      <c r="C71" s="4"/>
      <c r="F71" s="31"/>
      <c r="G71" s="31"/>
    </row>
    <row r="72" spans="1:7" x14ac:dyDescent="0.25">
      <c r="A72" s="4"/>
      <c r="B72" s="4"/>
      <c r="C72" s="4"/>
      <c r="F72" s="31"/>
      <c r="G72" s="31"/>
    </row>
    <row r="73" spans="1:7" x14ac:dyDescent="0.25">
      <c r="A73" s="4"/>
      <c r="B73" s="4"/>
      <c r="C73" s="4"/>
      <c r="F73" s="31"/>
      <c r="G73" s="31"/>
    </row>
    <row r="74" spans="1:7" x14ac:dyDescent="0.25">
      <c r="A74" s="4"/>
      <c r="B74" s="4"/>
      <c r="C74" s="4"/>
      <c r="F74" s="31"/>
      <c r="G74" s="31"/>
    </row>
    <row r="75" spans="1:7" x14ac:dyDescent="0.25">
      <c r="A75" s="4"/>
      <c r="B75" s="4"/>
      <c r="C75" s="4"/>
      <c r="F75" s="31"/>
      <c r="G75" s="31"/>
    </row>
    <row r="76" spans="1:7" x14ac:dyDescent="0.25">
      <c r="A76" s="4"/>
      <c r="B76" s="4"/>
      <c r="C76" s="4"/>
      <c r="F76" s="31"/>
      <c r="G76" s="31"/>
    </row>
    <row r="77" spans="1:7" x14ac:dyDescent="0.25">
      <c r="A77" s="4"/>
      <c r="B77" s="4"/>
      <c r="C77" s="4"/>
      <c r="F77" s="31"/>
      <c r="G77" s="31"/>
    </row>
    <row r="78" spans="1:7" x14ac:dyDescent="0.25">
      <c r="A78" s="4"/>
      <c r="B78" s="4"/>
      <c r="C78" s="4"/>
      <c r="F78" s="31"/>
      <c r="G78" s="31"/>
    </row>
    <row r="79" spans="1:7" x14ac:dyDescent="0.25">
      <c r="A79" s="4"/>
      <c r="B79" s="4"/>
      <c r="C79" s="4"/>
      <c r="F79" s="31"/>
      <c r="G79" s="31"/>
    </row>
    <row r="80" spans="1:7" x14ac:dyDescent="0.25">
      <c r="A80" s="4"/>
      <c r="B80" s="4"/>
      <c r="C80" s="4"/>
      <c r="F80" s="31"/>
      <c r="G80" s="31"/>
    </row>
    <row r="81" spans="1:7" x14ac:dyDescent="0.25">
      <c r="A81" s="4"/>
      <c r="B81" s="4"/>
      <c r="C81" s="4"/>
      <c r="F81" s="31"/>
      <c r="G81" s="31"/>
    </row>
    <row r="82" spans="1:7" x14ac:dyDescent="0.25">
      <c r="A82" s="4"/>
      <c r="B82" s="4"/>
      <c r="F82" s="31"/>
      <c r="G82" s="31"/>
    </row>
    <row r="83" spans="1:7" x14ac:dyDescent="0.25">
      <c r="A83" s="4"/>
      <c r="B83" s="4"/>
      <c r="F83" s="31"/>
      <c r="G83" s="31"/>
    </row>
    <row r="84" spans="1:7" x14ac:dyDescent="0.25">
      <c r="A84" s="4"/>
      <c r="B84" s="4"/>
      <c r="F84" s="31"/>
      <c r="G84" s="31"/>
    </row>
    <row r="85" spans="1:7" x14ac:dyDescent="0.25">
      <c r="A85" s="4"/>
      <c r="B85" s="4"/>
      <c r="F85" s="31"/>
      <c r="G85" s="31"/>
    </row>
    <row r="86" spans="1:7" x14ac:dyDescent="0.25">
      <c r="A86" s="4"/>
      <c r="F86" s="31"/>
      <c r="G86" s="31"/>
    </row>
    <row r="87" spans="1:7" x14ac:dyDescent="0.25">
      <c r="A87" s="4"/>
      <c r="F87" s="31"/>
      <c r="G87" s="31"/>
    </row>
    <row r="88" spans="1:7" x14ac:dyDescent="0.25">
      <c r="A88" s="4"/>
      <c r="F88" s="31"/>
      <c r="G88" s="31"/>
    </row>
    <row r="89" spans="1:7" x14ac:dyDescent="0.25">
      <c r="A89" s="4"/>
      <c r="F89" s="31"/>
      <c r="G89" s="31"/>
    </row>
    <row r="90" spans="1:7" x14ac:dyDescent="0.25">
      <c r="A90" s="4"/>
      <c r="F90" s="31"/>
      <c r="G90" s="31"/>
    </row>
    <row r="91" spans="1:7" x14ac:dyDescent="0.25">
      <c r="A91" s="4"/>
      <c r="F91" s="31"/>
      <c r="G91" s="31"/>
    </row>
    <row r="92" spans="1:7" x14ac:dyDescent="0.25">
      <c r="A92" s="4"/>
      <c r="F92" s="31"/>
      <c r="G92" s="31"/>
    </row>
    <row r="93" spans="1:7" x14ac:dyDescent="0.25">
      <c r="A93" s="4"/>
      <c r="F93" s="31"/>
      <c r="G93" s="31"/>
    </row>
    <row r="94" spans="1:7" x14ac:dyDescent="0.25">
      <c r="A94" s="4"/>
      <c r="F94" s="31"/>
      <c r="G94" s="31"/>
    </row>
    <row r="95" spans="1:7" x14ac:dyDescent="0.25">
      <c r="A95" s="4"/>
      <c r="F95" s="31"/>
      <c r="G95" s="31"/>
    </row>
    <row r="96" spans="1:7" x14ac:dyDescent="0.25">
      <c r="A96" s="4"/>
      <c r="F96" s="31"/>
      <c r="G96" s="31"/>
    </row>
    <row r="97" spans="1:7" x14ac:dyDescent="0.25">
      <c r="A97" s="4"/>
      <c r="F97" s="31"/>
      <c r="G97" s="31"/>
    </row>
    <row r="98" spans="1:7" x14ac:dyDescent="0.25">
      <c r="A98" s="4"/>
      <c r="F98" s="31"/>
      <c r="G98" s="31"/>
    </row>
    <row r="99" spans="1:7" x14ac:dyDescent="0.25">
      <c r="A99" s="4"/>
      <c r="F99" s="31"/>
      <c r="G99" s="31"/>
    </row>
    <row r="100" spans="1:7" x14ac:dyDescent="0.25">
      <c r="A100" s="4"/>
      <c r="F100" s="31"/>
      <c r="G100" s="31"/>
    </row>
    <row r="101" spans="1:7" x14ac:dyDescent="0.25">
      <c r="A101" s="4"/>
      <c r="F101" s="31"/>
      <c r="G101" s="31"/>
    </row>
    <row r="102" spans="1:7" x14ac:dyDescent="0.25">
      <c r="A102" s="4"/>
      <c r="F102" s="31"/>
      <c r="G102" s="31"/>
    </row>
    <row r="103" spans="1:7" x14ac:dyDescent="0.25">
      <c r="A103" s="4"/>
      <c r="F103" s="31"/>
      <c r="G103" s="31"/>
    </row>
    <row r="104" spans="1:7" x14ac:dyDescent="0.25">
      <c r="A104" s="4"/>
      <c r="F104" s="31"/>
      <c r="G104" s="31"/>
    </row>
    <row r="105" spans="1:7" x14ac:dyDescent="0.25">
      <c r="A105" s="4"/>
      <c r="F105" s="31"/>
      <c r="G105" s="31"/>
    </row>
    <row r="106" spans="1:7" x14ac:dyDescent="0.25">
      <c r="A106" s="4"/>
      <c r="F106" s="31"/>
      <c r="G106" s="31"/>
    </row>
    <row r="107" spans="1:7" x14ac:dyDescent="0.25">
      <c r="A107" s="4"/>
      <c r="F107" s="31"/>
      <c r="G107" s="31"/>
    </row>
    <row r="108" spans="1:7" x14ac:dyDescent="0.25">
      <c r="A108" s="4"/>
      <c r="F108" s="31"/>
      <c r="G108" s="31"/>
    </row>
    <row r="109" spans="1:7" x14ac:dyDescent="0.25">
      <c r="A109" s="4"/>
      <c r="F109" s="31"/>
      <c r="G109" s="31"/>
    </row>
    <row r="110" spans="1:7" x14ac:dyDescent="0.25">
      <c r="A110" s="4"/>
      <c r="F110" s="31"/>
      <c r="G110" s="31"/>
    </row>
    <row r="111" spans="1:7" x14ac:dyDescent="0.25">
      <c r="A111" s="4"/>
      <c r="F111" s="31"/>
      <c r="G111" s="31"/>
    </row>
    <row r="112" spans="1:7" x14ac:dyDescent="0.25">
      <c r="A112" s="4"/>
      <c r="F112" s="31"/>
      <c r="G112" s="31"/>
    </row>
    <row r="113" spans="1:7" x14ac:dyDescent="0.25">
      <c r="A113" s="4"/>
      <c r="F113" s="31"/>
      <c r="G113" s="31"/>
    </row>
    <row r="114" spans="1:7" x14ac:dyDescent="0.25">
      <c r="A114" s="4"/>
      <c r="F114" s="31"/>
      <c r="G114" s="31"/>
    </row>
    <row r="115" spans="1:7" x14ac:dyDescent="0.25">
      <c r="A115" s="4"/>
      <c r="F115" s="31"/>
      <c r="G115" s="31"/>
    </row>
    <row r="116" spans="1:7" x14ac:dyDescent="0.25">
      <c r="A116" s="4"/>
      <c r="F116" s="31"/>
      <c r="G116" s="31"/>
    </row>
    <row r="117" spans="1:7" x14ac:dyDescent="0.25">
      <c r="A117" s="4"/>
      <c r="F117" s="31"/>
      <c r="G117" s="31"/>
    </row>
    <row r="118" spans="1:7" x14ac:dyDescent="0.25">
      <c r="A118" s="4"/>
      <c r="F118" s="31"/>
      <c r="G118" s="31"/>
    </row>
    <row r="119" spans="1:7" x14ac:dyDescent="0.25">
      <c r="A119" s="4"/>
      <c r="F119" s="31"/>
      <c r="G119" s="31"/>
    </row>
    <row r="120" spans="1:7" x14ac:dyDescent="0.25">
      <c r="A120" s="4"/>
      <c r="F120" s="31"/>
      <c r="G120" s="31"/>
    </row>
    <row r="121" spans="1:7" x14ac:dyDescent="0.25">
      <c r="A121" s="4"/>
      <c r="F121" s="31"/>
      <c r="G121" s="31"/>
    </row>
    <row r="122" spans="1:7" x14ac:dyDescent="0.25">
      <c r="A122" s="4"/>
      <c r="F122" s="31"/>
      <c r="G122" s="31"/>
    </row>
    <row r="123" spans="1:7" x14ac:dyDescent="0.25">
      <c r="A123" s="4"/>
      <c r="F123" s="31"/>
      <c r="G123" s="31"/>
    </row>
    <row r="124" spans="1:7" x14ac:dyDescent="0.25">
      <c r="A124" s="4"/>
      <c r="F124" s="31"/>
      <c r="G124" s="31"/>
    </row>
    <row r="125" spans="1:7" x14ac:dyDescent="0.25">
      <c r="A125" s="4"/>
      <c r="F125" s="31"/>
      <c r="G125" s="31"/>
    </row>
    <row r="126" spans="1:7" x14ac:dyDescent="0.25">
      <c r="A126" s="4"/>
      <c r="F126" s="31"/>
      <c r="G126" s="31"/>
    </row>
    <row r="127" spans="1:7" x14ac:dyDescent="0.25">
      <c r="A127" s="4"/>
      <c r="F127" s="31"/>
      <c r="G127" s="31"/>
    </row>
    <row r="128" spans="1:7" x14ac:dyDescent="0.25">
      <c r="A128" s="4"/>
      <c r="F128" s="31"/>
      <c r="G128" s="31"/>
    </row>
    <row r="129" spans="1:7" x14ac:dyDescent="0.25">
      <c r="A129" s="4"/>
      <c r="F129" s="31"/>
      <c r="G129" s="31"/>
    </row>
    <row r="130" spans="1:7" x14ac:dyDescent="0.25">
      <c r="A130" s="4"/>
      <c r="F130" s="31"/>
      <c r="G130" s="31"/>
    </row>
    <row r="131" spans="1:7" x14ac:dyDescent="0.25">
      <c r="A131" s="4"/>
      <c r="F131" s="31"/>
      <c r="G131" s="31"/>
    </row>
    <row r="132" spans="1:7" x14ac:dyDescent="0.25">
      <c r="A132" s="4"/>
      <c r="F132" s="31"/>
      <c r="G132" s="31"/>
    </row>
    <row r="133" spans="1:7" x14ac:dyDescent="0.25">
      <c r="A133" s="4"/>
      <c r="F133" s="31"/>
      <c r="G133" s="31"/>
    </row>
    <row r="134" spans="1:7" x14ac:dyDescent="0.25">
      <c r="A134" s="4"/>
      <c r="F134" s="31"/>
      <c r="G134" s="31"/>
    </row>
    <row r="135" spans="1:7" x14ac:dyDescent="0.25">
      <c r="A135" s="4"/>
      <c r="F135" s="31"/>
      <c r="G135" s="31"/>
    </row>
    <row r="136" spans="1:7" x14ac:dyDescent="0.25">
      <c r="A136" s="4"/>
      <c r="F136" s="31"/>
      <c r="G136" s="31"/>
    </row>
    <row r="137" spans="1:7" x14ac:dyDescent="0.25">
      <c r="A137" s="4"/>
      <c r="F137" s="31"/>
      <c r="G137" s="31"/>
    </row>
    <row r="138" spans="1:7" x14ac:dyDescent="0.25">
      <c r="A138" s="4"/>
      <c r="F138" s="31"/>
      <c r="G138" s="31"/>
    </row>
    <row r="139" spans="1:7" x14ac:dyDescent="0.25">
      <c r="A139" s="4"/>
      <c r="F139" s="31"/>
      <c r="G139" s="31"/>
    </row>
    <row r="140" spans="1:7" x14ac:dyDescent="0.25">
      <c r="A140" s="4"/>
      <c r="F140" s="31"/>
      <c r="G140" s="31"/>
    </row>
    <row r="141" spans="1:7" x14ac:dyDescent="0.25">
      <c r="A141" s="4"/>
      <c r="F141" s="31"/>
      <c r="G141" s="31"/>
    </row>
    <row r="142" spans="1:7" x14ac:dyDescent="0.25">
      <c r="A142" s="4"/>
      <c r="F142" s="31"/>
      <c r="G142" s="31"/>
    </row>
    <row r="143" spans="1:7" x14ac:dyDescent="0.25">
      <c r="A143" s="4"/>
      <c r="F143" s="31"/>
      <c r="G143" s="31"/>
    </row>
    <row r="144" spans="1:7" x14ac:dyDescent="0.25">
      <c r="A144" s="4"/>
      <c r="F144" s="31"/>
      <c r="G144" s="31"/>
    </row>
    <row r="145" spans="1:7" x14ac:dyDescent="0.25">
      <c r="A145" s="4"/>
      <c r="F145" s="31"/>
      <c r="G145" s="31"/>
    </row>
    <row r="146" spans="1:7" x14ac:dyDescent="0.25">
      <c r="A146" s="4"/>
      <c r="F146" s="31"/>
      <c r="G146" s="31"/>
    </row>
    <row r="147" spans="1:7" x14ac:dyDescent="0.25">
      <c r="A147" s="4"/>
      <c r="F147" s="31"/>
      <c r="G147" s="31"/>
    </row>
    <row r="148" spans="1:7" x14ac:dyDescent="0.25">
      <c r="A148" s="4"/>
      <c r="F148" s="31"/>
      <c r="G148" s="31"/>
    </row>
    <row r="149" spans="1:7" x14ac:dyDescent="0.25">
      <c r="A149" s="4"/>
      <c r="F149" s="31"/>
      <c r="G149" s="31"/>
    </row>
    <row r="150" spans="1:7" x14ac:dyDescent="0.25">
      <c r="A150" s="4"/>
      <c r="F150" s="31"/>
      <c r="G150" s="31"/>
    </row>
    <row r="151" spans="1:7" x14ac:dyDescent="0.25">
      <c r="A151" s="4"/>
      <c r="F151" s="31"/>
      <c r="G151" s="31"/>
    </row>
    <row r="152" spans="1:7" x14ac:dyDescent="0.25">
      <c r="A152" s="4"/>
    </row>
    <row r="153" spans="1:7" x14ac:dyDescent="0.25">
      <c r="A153" s="4"/>
    </row>
    <row r="154" spans="1:7" x14ac:dyDescent="0.25">
      <c r="A154" s="4"/>
    </row>
    <row r="155" spans="1:7" x14ac:dyDescent="0.25">
      <c r="A155" s="4"/>
    </row>
    <row r="156" spans="1:7" x14ac:dyDescent="0.25">
      <c r="A156" s="4"/>
    </row>
    <row r="157" spans="1:7" x14ac:dyDescent="0.25">
      <c r="A157" s="4"/>
    </row>
  </sheetData>
  <mergeCells count="4">
    <mergeCell ref="A1:I1"/>
    <mergeCell ref="A2:I2"/>
    <mergeCell ref="A3:I3"/>
    <mergeCell ref="A4:I4"/>
  </mergeCells>
  <pageMargins left="0.70866141732283472" right="0.70866141732283472" top="0.19685039370078741" bottom="0.19685039370078741" header="0.31496062992125984" footer="0.31496062992125984"/>
  <pageSetup scale="84" orientation="portrait" r:id="rId1"/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Sheet1</vt:lpstr>
      <vt:lpstr>Sheet2</vt:lpstr>
      <vt:lpstr>Pesona Metro PO 1</vt:lpstr>
      <vt:lpstr>PesonaMetro Renovation</vt:lpstr>
      <vt:lpstr>PesonaMetro Bare Units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2014-06-12T08:18:10Z</dcterms:created>
  <dcterms:modified xsi:type="dcterms:W3CDTF">2014-12-22T08:00:08Z</dcterms:modified>
</cp:coreProperties>
</file>